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defaultThemeVersion="166925"/>
  <mc:AlternateContent xmlns:mc="http://schemas.openxmlformats.org/markup-compatibility/2006">
    <mc:Choice Requires="x15">
      <x15ac:absPath xmlns:x15ac="http://schemas.microsoft.com/office/spreadsheetml/2010/11/ac" url="/Users/celisasteele/Dropbox/Learning Business Maturity Model/Overview, Visual, and Assessment/"/>
    </mc:Choice>
  </mc:AlternateContent>
  <xr:revisionPtr revIDLastSave="0" documentId="8_{94BCCF0D-D997-6A4F-A821-12AE86FED7B0}" xr6:coauthVersionLast="47" xr6:coauthVersionMax="47" xr10:uidLastSave="{00000000-0000-0000-0000-000000000000}"/>
  <bookViews>
    <workbookView xWindow="0" yWindow="500" windowWidth="28800" windowHeight="17500" xr2:uid="{00000000-000D-0000-FFFF-FFFF00000000}"/>
  </bookViews>
  <sheets>
    <sheet name="Instructions" sheetId="16" r:id="rId1"/>
    <sheet name="Overall Scores" sheetId="15" r:id="rId2"/>
    <sheet name="Leadership" sheetId="11" r:id="rId3"/>
    <sheet name="Strategy" sheetId="9" r:id="rId4"/>
    <sheet name="Capacity" sheetId="12" r:id="rId5"/>
    <sheet name="Portfolio" sheetId="13" r:id="rId6"/>
    <sheet name="Marketing" sheetId="14" r:id="rId7"/>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1" i="11" l="1"/>
  <c r="B4" i="15" s="1"/>
  <c r="J11" i="9"/>
  <c r="B5" i="15" s="1"/>
  <c r="J11" i="14"/>
  <c r="I3" i="11"/>
  <c r="J3" i="11" s="1"/>
  <c r="I4" i="11"/>
  <c r="H4" i="11" s="1"/>
  <c r="I5" i="11"/>
  <c r="H5" i="11" s="1"/>
  <c r="I6" i="11"/>
  <c r="J6" i="11" s="1"/>
  <c r="H7" i="11"/>
  <c r="I7" i="11"/>
  <c r="J7" i="11" s="1"/>
  <c r="H8" i="11"/>
  <c r="I8" i="11"/>
  <c r="J8" i="11"/>
  <c r="H9" i="11"/>
  <c r="I9" i="11"/>
  <c r="J9" i="11"/>
  <c r="I10" i="11"/>
  <c r="H10" i="11" s="1"/>
  <c r="J10" i="11"/>
  <c r="I3" i="9"/>
  <c r="H3" i="9" s="1"/>
  <c r="J3" i="9"/>
  <c r="I4" i="9"/>
  <c r="H4" i="9" s="1"/>
  <c r="I5" i="9"/>
  <c r="H5" i="9" s="1"/>
  <c r="I6" i="9"/>
  <c r="J6" i="9" s="1"/>
  <c r="H7" i="9"/>
  <c r="I7" i="9"/>
  <c r="J7" i="9"/>
  <c r="H8" i="9"/>
  <c r="I8" i="9"/>
  <c r="J8" i="9"/>
  <c r="H9" i="9"/>
  <c r="I9" i="9"/>
  <c r="J9" i="9"/>
  <c r="I10" i="9"/>
  <c r="H10" i="9" s="1"/>
  <c r="J10" i="9"/>
  <c r="I3" i="12"/>
  <c r="H3" i="12" s="1"/>
  <c r="J3" i="12"/>
  <c r="I4" i="12"/>
  <c r="H4" i="12" s="1"/>
  <c r="I5" i="12"/>
  <c r="H5" i="12" s="1"/>
  <c r="I6" i="12"/>
  <c r="J6" i="12" s="1"/>
  <c r="H7" i="12"/>
  <c r="I7" i="12"/>
  <c r="J7" i="12"/>
  <c r="H8" i="12"/>
  <c r="I8" i="12"/>
  <c r="J8" i="12"/>
  <c r="H9" i="12"/>
  <c r="I9" i="12"/>
  <c r="J9" i="12"/>
  <c r="I10" i="12"/>
  <c r="H10" i="12" s="1"/>
  <c r="I3" i="13"/>
  <c r="J3" i="13" s="1"/>
  <c r="H4" i="13"/>
  <c r="I4" i="13"/>
  <c r="J4" i="13"/>
  <c r="H5" i="13"/>
  <c r="I5" i="13"/>
  <c r="J5" i="13"/>
  <c r="H6" i="13"/>
  <c r="I6" i="13"/>
  <c r="J6" i="13"/>
  <c r="I7" i="13"/>
  <c r="H7" i="13" s="1"/>
  <c r="J7" i="13"/>
  <c r="I8" i="13"/>
  <c r="H8" i="13" s="1"/>
  <c r="J8" i="13"/>
  <c r="I9" i="13"/>
  <c r="H9" i="13" s="1"/>
  <c r="I10" i="13"/>
  <c r="H10" i="13" s="1"/>
  <c r="H3" i="14"/>
  <c r="I3" i="14"/>
  <c r="J3" i="14"/>
  <c r="I4" i="14"/>
  <c r="H4" i="14" s="1"/>
  <c r="J4" i="14"/>
  <c r="I5" i="14"/>
  <c r="H5" i="14" s="1"/>
  <c r="J5" i="14"/>
  <c r="I6" i="14"/>
  <c r="H6" i="14" s="1"/>
  <c r="I7" i="14"/>
  <c r="H7" i="14" s="1"/>
  <c r="I8" i="14"/>
  <c r="J8" i="14" s="1"/>
  <c r="H9" i="14"/>
  <c r="I9" i="14"/>
  <c r="J9" i="14"/>
  <c r="H10" i="14"/>
  <c r="I10" i="14"/>
  <c r="J10" i="14"/>
  <c r="H8" i="14" l="1"/>
  <c r="B8" i="15" s="1"/>
  <c r="H3" i="13"/>
  <c r="J11" i="13" s="1"/>
  <c r="B7" i="15" s="1"/>
  <c r="H6" i="12"/>
  <c r="J11" i="12" s="1"/>
  <c r="B6" i="15" s="1"/>
  <c r="B9" i="15" s="1"/>
  <c r="H6" i="9"/>
  <c r="H6" i="11"/>
  <c r="J7" i="14"/>
  <c r="J10" i="13"/>
  <c r="J5" i="12"/>
  <c r="J5" i="9"/>
  <c r="J5" i="11"/>
  <c r="H3" i="11"/>
  <c r="J10" i="12"/>
  <c r="J6" i="14"/>
  <c r="J9" i="13"/>
  <c r="J4" i="12"/>
  <c r="J4" i="9"/>
  <c r="J4" i="11"/>
</calcChain>
</file>

<file path=xl/sharedStrings.xml><?xml version="1.0" encoding="utf-8"?>
<sst xmlns="http://schemas.openxmlformats.org/spreadsheetml/2006/main" count="172" uniqueCount="89">
  <si>
    <t>4: Innovative</t>
    <phoneticPr fontId="1" type="noConversion"/>
  </si>
  <si>
    <t>More than 8 to 16</t>
    <phoneticPr fontId="1" type="noConversion"/>
  </si>
  <si>
    <t>More than 16 to 24</t>
    <phoneticPr fontId="1" type="noConversion"/>
  </si>
  <si>
    <t>More than 24 to 32</t>
    <phoneticPr fontId="1" type="noConversion"/>
  </si>
  <si>
    <t>Range for Domain Score</t>
    <phoneticPr fontId="0" type="noConversion"/>
  </si>
  <si>
    <t>Overall Domain Score*</t>
    <phoneticPr fontId="0" type="noConversion"/>
  </si>
  <si>
    <t>Substantive Responses</t>
    <phoneticPr fontId="0" type="noConversion"/>
  </si>
  <si>
    <t>Average</t>
    <phoneticPr fontId="0" type="noConversion"/>
  </si>
  <si>
    <t>A clear plan for executing the strategy has been established, and relevant roles and responsibilities have been clearly assigned.</t>
  </si>
  <si>
    <t>Clear metrics to gauge the success of the strategy have been articulated and are tracked consistently.</t>
  </si>
  <si>
    <t>Disagree</t>
  </si>
  <si>
    <t>Neutral</t>
  </si>
  <si>
    <t>Agree</t>
  </si>
  <si>
    <t>*If any statement has "No substantive response" in the Average column (I), the score range below does not apply and should not be used. See the Instructions sheet in this workbook for more detail.</t>
    <phoneticPr fontId="1" type="noConversion"/>
  </si>
  <si>
    <t>We have a culture in which people are willing to take risks, fail, improve, and grow rapidly.</t>
  </si>
  <si>
    <t>0 up to 8</t>
    <phoneticPr fontId="1" type="noConversion"/>
  </si>
  <si>
    <t>1: Static</t>
    <phoneticPr fontId="1" type="noConversion"/>
  </si>
  <si>
    <t>2: Reactive</t>
    <phoneticPr fontId="1" type="noConversion"/>
  </si>
  <si>
    <t>3: Proactive</t>
    <phoneticPr fontId="1" type="noConversion"/>
  </si>
  <si>
    <t>All key business processes are well defined and continuously evaluated and improved.</t>
  </si>
  <si>
    <t>Overall</t>
    <phoneticPr fontId="1" type="noConversion"/>
  </si>
  <si>
    <t>Note: Do no enter any data on this sheet. Formulas pull the domain-level scores from those sheets to display and tally here.</t>
    <phoneticPr fontId="1" type="noConversion"/>
  </si>
  <si>
    <t>Domain</t>
    <phoneticPr fontId="0" type="noConversion"/>
  </si>
  <si>
    <t>Leadership</t>
    <phoneticPr fontId="1" type="noConversion"/>
  </si>
  <si>
    <t>Strategy</t>
    <phoneticPr fontId="1" type="noConversion"/>
  </si>
  <si>
    <t>Capacity</t>
    <phoneticPr fontId="1" type="noConversion"/>
  </si>
  <si>
    <t>Portfolio</t>
    <phoneticPr fontId="1" type="noConversion"/>
  </si>
  <si>
    <t>Marketing</t>
    <phoneticPr fontId="1" type="noConversion"/>
  </si>
  <si>
    <t>0 up to 40</t>
    <phoneticPr fontId="1" type="noConversion"/>
  </si>
  <si>
    <t>More than 40 to 80</t>
    <phoneticPr fontId="1" type="noConversion"/>
  </si>
  <si>
    <t>More than 80 to 120</t>
    <phoneticPr fontId="1" type="noConversion"/>
  </si>
  <si>
    <t>More than 120 to 160</t>
    <phoneticPr fontId="1" type="noConversion"/>
  </si>
  <si>
    <t>Score*</t>
    <phoneticPr fontId="0" type="noConversion"/>
  </si>
  <si>
    <t>Range for Domain Score</t>
    <phoneticPr fontId="0" type="noConversion"/>
  </si>
  <si>
    <t>Range for Overall Score</t>
    <phoneticPr fontId="0" type="noConversion"/>
  </si>
  <si>
    <t>Overall Stage</t>
    <phoneticPr fontId="0" type="noConversion"/>
  </si>
  <si>
    <t>Domain Stage</t>
    <phoneticPr fontId="0" type="noConversion"/>
  </si>
  <si>
    <t>Domain Stage</t>
    <phoneticPr fontId="1" type="noConversion"/>
  </si>
  <si>
    <t>*If any statement has "No substantive response" in the Average column (I), the score range below does not apply and should not be used. See the Instructions sheet in this workbook for more detail.</t>
    <phoneticPr fontId="1" type="noConversion"/>
  </si>
  <si>
    <t>*If any statement in any domain has no substantive responses, the score range below does not apply and should not be used. See the Instructions sheet in this workbook for more detail.</t>
  </si>
  <si>
    <t>Tagoras Learning Business Maturity Assessment</t>
  </si>
  <si>
    <t>Strongly Disagree</t>
  </si>
  <si>
    <t>Strongly Agree</t>
  </si>
  <si>
    <t>No Information</t>
  </si>
  <si>
    <t>Average</t>
  </si>
  <si>
    <t>Substantive Responses</t>
  </si>
  <si>
    <t>Ratio of Substantive Responses to No Information</t>
  </si>
  <si>
    <t>Range for Domain Score</t>
  </si>
  <si>
    <r>
      <t>Tagoras Learning Business Maturity Assessment:</t>
    </r>
    <r>
      <rPr>
        <b/>
        <sz val="12"/>
        <rFont val="Arial"/>
        <family val="2"/>
      </rPr>
      <t xml:space="preserve"> Leadership</t>
    </r>
  </si>
  <si>
    <r>
      <t>Tagoras Learning Business Maturity Assessment:</t>
    </r>
    <r>
      <rPr>
        <b/>
        <sz val="12"/>
        <rFont val="Arial"/>
        <family val="2"/>
      </rPr>
      <t xml:space="preserve"> Strategy</t>
    </r>
  </si>
  <si>
    <r>
      <t>Tagoras Learning Business Maturity Assessment:</t>
    </r>
    <r>
      <rPr>
        <b/>
        <sz val="12"/>
        <rFont val="Arial"/>
        <family val="2"/>
      </rPr>
      <t xml:space="preserve"> Capacity</t>
    </r>
  </si>
  <si>
    <r>
      <t>Tagoras Learning Business Maturity Assessment:</t>
    </r>
    <r>
      <rPr>
        <b/>
        <sz val="12"/>
        <rFont val="Arial"/>
        <family val="2"/>
      </rPr>
      <t xml:space="preserve"> Portfolio</t>
    </r>
  </si>
  <si>
    <r>
      <t>Tagoras Learning Business Maturity Assessment:</t>
    </r>
    <r>
      <rPr>
        <b/>
        <sz val="12"/>
        <rFont val="Arial"/>
        <family val="2"/>
      </rPr>
      <t xml:space="preserve"> Marketing</t>
    </r>
  </si>
  <si>
    <t>A clear vision has been articulated for our learning business.</t>
  </si>
  <si>
    <t>The vision for our learning business has been communicated, understood, and embraced throughout our organization.</t>
  </si>
  <si>
    <t>One or more individuals are clearly responsible for the operations and success of the learning business.</t>
  </si>
  <si>
    <t>Those responsible for the operations and success of the learning business are held accountable.</t>
  </si>
  <si>
    <t>A succession plan is in place for key roles in managing and leading our learning business.</t>
  </si>
  <si>
    <t>We consistently strive for diversity and inclusion—e.g., in our staff, our contract relationships, and the input we receive from our audience—in pursuing the vision for our learning business.</t>
  </si>
  <si>
    <t>Our leaders have strong peer relationships with leaders at other organizations.</t>
  </si>
  <si>
    <t>There is a clearly articulated and documented strategy for our learning business.</t>
  </si>
  <si>
    <t>The strategy clearly aligns with and supports our vision for learning and education.</t>
  </si>
  <si>
    <t>The strategy provides distinctive, differentiated positioning for our learning business and its offerings.</t>
  </si>
  <si>
    <t>The strategy has been communicated, understood, and embraced throughout our organization.</t>
  </si>
  <si>
    <t>Results from tracking metrics are shared with relevant stakeholders and responded to on a consistent, ongoing basis.</t>
  </si>
  <si>
    <t>The strategy is revisited and adjusted on a regular basis.</t>
  </si>
  <si>
    <t>Our learning business has access to all necessary human resources (staff or contract) to address current needs.</t>
  </si>
  <si>
    <t>Our learning business has ample resources to support innovation and growth.</t>
  </si>
  <si>
    <t>Staff members have a strong, baseline knowledge of evidence-based adult learning principles and methodologies.</t>
  </si>
  <si>
    <t>Our learning business consistently invests in professional development opportunities for staff.</t>
  </si>
  <si>
    <t>Staff members have a working level of domain expertise for key topics and issues in the field or industry our learning business serves.</t>
  </si>
  <si>
    <t>Our learning business provides a well-defined and documented approach to helping subject matter experts deliver high-quality educational experiences.</t>
  </si>
  <si>
    <t>Our learning business makes strategic use of technology to support the development, delivery, and tracking of its offerings.</t>
  </si>
  <si>
    <t>Our products and services clearly align with the vision and strategy articulated for our learning business.</t>
  </si>
  <si>
    <t>Our products and services are based on a validated understanding of learner needs and wants.</t>
  </si>
  <si>
    <t>Our products and services employ modes and methods that clearly align with learner needs and wants.</t>
  </si>
  <si>
    <t>Our learning business tracks and assesses the impact of key products and services on learners over the longer term.</t>
  </si>
  <si>
    <t>Our learning business tracks and assesses the impact of key products and services on its target field or industry over the longer term.</t>
  </si>
  <si>
    <t>Our products and services offer clear ways for learners to assess their own learning achievement.</t>
  </si>
  <si>
    <t>Our learning business regularly experiments with new media and technologies for delivering and facilitating learning experiences.</t>
  </si>
  <si>
    <t>Our learning business regularly experiments with new models and formats for delivering and facilitating learning experiences.</t>
  </si>
  <si>
    <t>Staff members have a solid working knowledge of fundamental marketing principles and practices.</t>
  </si>
  <si>
    <t>Our learning business has identified and regularly tracks key sources of information about customer behavior and needs.</t>
  </si>
  <si>
    <t>Our learning business has a validated understanding of the overall market and competitive environment.</t>
  </si>
  <si>
    <t>Appropriate, up-to-date marketing methodologies are used consistently to attract customers to our learning business’s offerings.</t>
  </si>
  <si>
    <t>The marketing methodologies used are consistently tracked for effectiveness.</t>
  </si>
  <si>
    <t>Our learning business has a clearly articulated and understood process for pricing its offerings.</t>
  </si>
  <si>
    <t>We have a clearly articulated and understood branding strategy for the learning business overall and for key offerings.</t>
  </si>
  <si>
    <t>The target audience perceives our learning business as a leader of learning and education in its field or 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</si>
</sst>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Microsoft Sans Serif"/>
      <charset val="204"/>
    </font>
    <font>
      <sz val="8"/>
      <name val="Verdana"/>
      <family val="2"/>
    </font>
    <font>
      <b/>
      <sz val="12"/>
      <name val="Arial"/>
      <family val="2"/>
    </font>
    <font>
      <sz val="10"/>
      <name val="Arial"/>
      <family val="2"/>
    </font>
    <font>
      <i/>
      <sz val="10"/>
      <color indexed="0"/>
      <name val="Arial"/>
      <family val="2"/>
    </font>
    <font>
      <b/>
      <sz val="10"/>
      <color indexed="0"/>
      <name val="Arial"/>
      <family val="2"/>
    </font>
    <font>
      <b/>
      <sz val="10"/>
      <name val="Arial"/>
      <family val="2"/>
    </font>
    <font>
      <i/>
      <sz val="10"/>
      <name val="Arial"/>
      <family val="2"/>
    </font>
    <font>
      <b/>
      <sz val="12"/>
      <color indexed="23"/>
      <name val="Arial"/>
      <family val="2"/>
    </font>
    <font>
      <b/>
      <i/>
      <sz val="10"/>
      <color indexed="0"/>
      <name val="Arial"/>
      <family val="2"/>
    </font>
    <font>
      <b/>
      <sz val="10"/>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11"/>
      </patternFill>
    </fill>
    <fill>
      <patternFill patternType="solid">
        <fgColor indexed="11"/>
        <bgColor indexed="64"/>
      </patternFill>
    </fill>
    <fill>
      <patternFill patternType="solid">
        <fgColor indexed="9"/>
      </patternFill>
    </fill>
    <fill>
      <patternFill patternType="solid">
        <fgColor indexed="10"/>
      </patternFill>
    </fill>
    <fill>
      <patternFill patternType="solid">
        <fgColor indexed="22"/>
        <bgColor indexed="64"/>
      </patternFill>
    </fill>
    <fill>
      <patternFill patternType="solid">
        <fgColor indexed="1"/>
      </patternFill>
    </fill>
    <fill>
      <patternFill patternType="solid">
        <fgColor rgb="FFDEE9F7"/>
        <bgColor rgb="FF000000"/>
      </patternFill>
    </fill>
    <fill>
      <patternFill patternType="solid">
        <fgColor rgb="FFCDD8E6"/>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8">
    <xf numFmtId="0" fontId="0" fillId="0" borderId="0" xfId="0"/>
    <xf numFmtId="0" fontId="3" fillId="0" borderId="0" xfId="0" applyFont="1"/>
    <xf numFmtId="0" fontId="3" fillId="0" borderId="0" xfId="0" applyFont="1" applyAlignment="1">
      <alignment vertical="center"/>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0" xfId="0" applyFont="1" applyAlignment="1"/>
    <xf numFmtId="1" fontId="3" fillId="4" borderId="1" xfId="0" applyNumberFormat="1" applyFont="1" applyFill="1" applyBorder="1" applyAlignment="1">
      <alignment horizontal="center" vertical="center"/>
    </xf>
    <xf numFmtId="1" fontId="6" fillId="7" borderId="1" xfId="0" applyNumberFormat="1" applyFont="1" applyFill="1" applyBorder="1" applyAlignment="1">
      <alignment horizontal="center" vertical="center"/>
    </xf>
    <xf numFmtId="0" fontId="7" fillId="0" borderId="3" xfId="0" applyFont="1" applyBorder="1" applyAlignment="1">
      <alignment horizontal="left" vertical="center"/>
    </xf>
    <xf numFmtId="0" fontId="7" fillId="0" borderId="0" xfId="0" applyFont="1" applyAlignment="1">
      <alignment horizontal="left" vertical="center"/>
    </xf>
    <xf numFmtId="0" fontId="5" fillId="0" borderId="0" xfId="0" applyFont="1" applyFill="1" applyAlignment="1">
      <alignment vertical="center" wrapText="1"/>
    </xf>
    <xf numFmtId="0" fontId="5" fillId="5" borderId="1" xfId="0" applyFont="1" applyFill="1" applyBorder="1" applyAlignment="1">
      <alignment horizontal="center" vertical="center" wrapText="1"/>
    </xf>
    <xf numFmtId="0" fontId="3" fillId="2" borderId="1" xfId="0" applyFont="1" applyFill="1" applyBorder="1" applyAlignment="1">
      <alignment wrapText="1"/>
    </xf>
    <xf numFmtId="0" fontId="3" fillId="3" borderId="1" xfId="0" applyFont="1" applyFill="1" applyBorder="1" applyAlignment="1">
      <alignment horizontal="center" vertical="center"/>
    </xf>
    <xf numFmtId="2" fontId="3" fillId="3"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2" borderId="2" xfId="0" applyFont="1" applyFill="1" applyBorder="1" applyAlignment="1">
      <alignment wrapText="1"/>
    </xf>
    <xf numFmtId="0" fontId="3" fillId="3" borderId="2" xfId="0" applyFont="1" applyFill="1" applyBorder="1" applyAlignment="1">
      <alignment horizontal="center" vertical="center"/>
    </xf>
    <xf numFmtId="2" fontId="3" fillId="3" borderId="2" xfId="0" applyNumberFormat="1" applyFont="1" applyFill="1" applyBorder="1" applyAlignment="1">
      <alignment horizontal="center" vertical="center"/>
    </xf>
    <xf numFmtId="1" fontId="3" fillId="4" borderId="2" xfId="0" applyNumberFormat="1" applyFont="1" applyFill="1" applyBorder="1" applyAlignment="1">
      <alignment horizontal="center" vertical="center"/>
    </xf>
    <xf numFmtId="2" fontId="5" fillId="6" borderId="1" xfId="0" applyNumberFormat="1" applyFont="1" applyFill="1" applyBorder="1" applyAlignment="1">
      <alignment horizontal="right" vertical="center"/>
    </xf>
    <xf numFmtId="0" fontId="10" fillId="9" borderId="1"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2" fillId="8" borderId="0" xfId="0" applyFont="1" applyFill="1" applyAlignment="1">
      <alignment vertical="center" wrapText="1"/>
    </xf>
    <xf numFmtId="2" fontId="3" fillId="3" borderId="1" xfId="0" applyNumberFormat="1" applyFont="1" applyFill="1" applyBorder="1" applyAlignment="1">
      <alignment horizontal="center" vertical="center"/>
    </xf>
    <xf numFmtId="0" fontId="3" fillId="0" borderId="1" xfId="0" applyFont="1" applyBorder="1" applyAlignment="1"/>
    <xf numFmtId="2" fontId="6" fillId="7" borderId="4" xfId="0" applyNumberFormat="1" applyFont="1" applyFill="1" applyBorder="1" applyAlignment="1">
      <alignment horizontal="center" vertical="center"/>
    </xf>
    <xf numFmtId="2" fontId="6" fillId="7" borderId="5"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5" fillId="6" borderId="1" xfId="0" applyFont="1" applyFill="1" applyBorder="1" applyAlignment="1">
      <alignment horizontal="center" vertical="center" wrapText="1"/>
    </xf>
    <xf numFmtId="0" fontId="8" fillId="8" borderId="0" xfId="0" applyFont="1" applyFill="1" applyAlignment="1">
      <alignment vertical="center" wrapText="1"/>
    </xf>
    <xf numFmtId="0" fontId="9" fillId="6" borderId="4" xfId="0" applyFont="1" applyFill="1" applyBorder="1" applyAlignment="1">
      <alignment horizontal="right" vertical="center"/>
    </xf>
    <xf numFmtId="0" fontId="3" fillId="0" borderId="6" xfId="0" applyFont="1" applyBorder="1" applyAlignment="1">
      <alignment vertical="center"/>
    </xf>
    <xf numFmtId="0" fontId="3" fillId="0" borderId="5" xfId="0" applyFont="1" applyBorder="1" applyAlignment="1">
      <alignment vertical="center"/>
    </xf>
    <xf numFmtId="0" fontId="4" fillId="0" borderId="3" xfId="0" applyFont="1" applyFill="1" applyBorder="1" applyAlignment="1">
      <alignment horizontal="right" vertical="center"/>
    </xf>
    <xf numFmtId="0" fontId="3" fillId="0" borderId="3" xfId="0" applyFont="1" applyBorder="1" applyAlignment="1">
      <alignment vertical="center"/>
    </xf>
    <xf numFmtId="0" fontId="8" fillId="0" borderId="0" xfId="0" applyFont="1" applyFill="1" applyAlignment="1">
      <alignment vertical="center" wrapText="1"/>
    </xf>
  </cellXfs>
  <cellStyles count="1">
    <cellStyle name="Normal" xfId="0" builtinId="0"/>
  </cellStyles>
  <dxfs count="5">
    <dxf>
      <font>
        <b/>
        <i val="0"/>
        <condense val="0"/>
        <extend val="0"/>
        <color indexed="16"/>
      </font>
    </dxf>
    <dxf>
      <font>
        <b/>
        <i val="0"/>
        <condense val="0"/>
        <extend val="0"/>
        <color indexed="16"/>
      </font>
    </dxf>
    <dxf>
      <font>
        <b/>
        <i val="0"/>
        <condense val="0"/>
        <extend val="0"/>
        <color indexed="16"/>
      </font>
    </dxf>
    <dxf>
      <font>
        <b/>
        <i val="0"/>
        <condense val="0"/>
        <extend val="0"/>
        <color indexed="16"/>
      </font>
    </dxf>
    <dxf>
      <font>
        <b/>
        <i val="0"/>
        <condense val="0"/>
        <extend val="0"/>
        <color indexed="1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431800</xdr:rowOff>
    </xdr:from>
    <xdr:to>
      <xdr:col>7</xdr:col>
      <xdr:colOff>12700</xdr:colOff>
      <xdr:row>44</xdr:row>
      <xdr:rowOff>25400</xdr:rowOff>
    </xdr:to>
    <xdr:sp macro="" textlink="">
      <xdr:nvSpPr>
        <xdr:cNvPr id="2" name="TextBox 1">
          <a:extLst>
            <a:ext uri="{FF2B5EF4-FFF2-40B4-BE49-F238E27FC236}">
              <a16:creationId xmlns:a16="http://schemas.microsoft.com/office/drawing/2014/main" id="{ED98AC14-FAED-5C35-7AD8-F0782291798B}"/>
            </a:ext>
          </a:extLst>
        </xdr:cNvPr>
        <xdr:cNvSpPr txBox="1"/>
      </xdr:nvSpPr>
      <xdr:spPr>
        <a:xfrm>
          <a:off x="0" y="431800"/>
          <a:ext cx="7772400" cy="659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100" b="0" i="0" u="none" strike="noStrike" baseline="0">
              <a:solidFill>
                <a:srgbClr val="333333"/>
              </a:solidFill>
              <a:latin typeface="Arial" panose="020B0604020202020204" pitchFamily="34" charset="0"/>
              <a:cs typeface="Arial" panose="020B0604020202020204" pitchFamily="34" charset="0"/>
            </a:rPr>
            <a:t>This Excel workbook allows you to enter data from stakeholders' responses to the Tagoras Learning Business Maturity Assessment</a:t>
          </a:r>
          <a:r>
            <a:rPr lang="en-US" sz="1100" b="0" i="0" u="none" strike="noStrike" baseline="30000">
              <a:solidFill>
                <a:srgbClr val="333333"/>
              </a:solidFill>
              <a:latin typeface="Arial" panose="020B0604020202020204" pitchFamily="34" charset="0"/>
              <a:cs typeface="Arial" panose="020B0604020202020204" pitchFamily="34" charset="0"/>
            </a:rPr>
            <a:t>TM</a:t>
          </a:r>
          <a:r>
            <a:rPr lang="en-US" sz="1100" b="0" i="0" u="none" strike="noStrike" baseline="0">
              <a:solidFill>
                <a:srgbClr val="333333"/>
              </a:solidFill>
              <a:latin typeface="Arial" panose="020B0604020202020204" pitchFamily="34" charset="0"/>
              <a:cs typeface="Arial" panose="020B0604020202020204" pitchFamily="34" charset="0"/>
            </a:rPr>
            <a:t> and see consolidated results.</a:t>
          </a:r>
        </a:p>
        <a:p>
          <a:pPr algn="l" rtl="0">
            <a:defRPr sz="1000"/>
          </a:pPr>
          <a:endParaRPr lang="en-US" sz="1100" b="0" i="0" u="none" strike="noStrike" baseline="0">
            <a:solidFill>
              <a:srgbClr val="333333"/>
            </a:solidFill>
            <a:latin typeface="Arial" panose="020B0604020202020204" pitchFamily="34" charset="0"/>
            <a:cs typeface="Arial" panose="020B0604020202020204" pitchFamily="34" charset="0"/>
          </a:endParaRPr>
        </a:p>
        <a:p>
          <a:pPr algn="l" rtl="0">
            <a:defRPr sz="1000"/>
          </a:pPr>
          <a:r>
            <a:rPr lang="en-US" sz="1100" b="0" i="0" u="none" strike="noStrike" baseline="0">
              <a:solidFill>
                <a:srgbClr val="333333"/>
              </a:solidFill>
              <a:latin typeface="Arial" panose="020B0604020202020204" pitchFamily="34" charset="0"/>
              <a:cs typeface="Arial" panose="020B0604020202020204" pitchFamily="34" charset="0"/>
            </a:rPr>
            <a:t>You do not need to enter any information on the Overall Scores sheet. Formulas on that sheet pull the necessary information from the domain-levels sheets and tallies the domain-level scores to provide an overall score.</a:t>
          </a:r>
        </a:p>
        <a:p>
          <a:pPr algn="l" rtl="0">
            <a:defRPr sz="1000"/>
          </a:pPr>
          <a:endParaRPr lang="en-US" sz="1100" b="0" i="0" u="none" strike="noStrike" baseline="0">
            <a:solidFill>
              <a:srgbClr val="333333"/>
            </a:solidFill>
            <a:latin typeface="Arial" panose="020B0604020202020204" pitchFamily="34" charset="0"/>
            <a:cs typeface="Arial" panose="020B0604020202020204" pitchFamily="34" charset="0"/>
          </a:endParaRPr>
        </a:p>
        <a:p>
          <a:pPr algn="l" rtl="0">
            <a:defRPr sz="1000"/>
          </a:pPr>
          <a:r>
            <a:rPr lang="en-US" sz="1100" b="0" i="0" u="none" strike="noStrike" baseline="0">
              <a:solidFill>
                <a:srgbClr val="333333"/>
              </a:solidFill>
              <a:latin typeface="Arial" panose="020B0604020202020204" pitchFamily="34" charset="0"/>
              <a:cs typeface="Arial" panose="020B0604020202020204" pitchFamily="34" charset="0"/>
            </a:rPr>
            <a:t>On each of the five domain-level sheets (Leadership, Strategy, Capacity, Portfolio, and Marketing), enter the assessment data you've collected from stakeholders. For each statement in each domain, key in the number of stakeholders who picked that answer for each of the six options (Strongly disagree, Disagree, Neutral, Agree, Strongly agree, and No information). For example, if nine stakeholders took the assessment, and four said they strongly agree with a statement, three said they agree, and two said they have no information about that statement, then you would enter 4 in the Strongly agree column for that statement's row, 3 in the Agree column, and 2 in the No information column.</a:t>
          </a:r>
        </a:p>
        <a:p>
          <a:pPr algn="l" rtl="0">
            <a:defRPr sz="1000"/>
          </a:pPr>
          <a:endParaRPr lang="en-US" sz="1100" b="0" i="0" u="none" strike="noStrike" baseline="0">
            <a:solidFill>
              <a:srgbClr val="333333"/>
            </a:solidFill>
            <a:latin typeface="Arial" panose="020B0604020202020204" pitchFamily="34" charset="0"/>
            <a:cs typeface="Arial" panose="020B0604020202020204" pitchFamily="34" charset="0"/>
          </a:endParaRPr>
        </a:p>
        <a:p>
          <a:pPr algn="l" rtl="0">
            <a:defRPr sz="1000"/>
          </a:pPr>
          <a:r>
            <a:rPr lang="en-US" sz="1100" b="0" i="0" u="none" strike="noStrike" baseline="0">
              <a:solidFill>
                <a:srgbClr val="333333"/>
              </a:solidFill>
              <a:latin typeface="Arial" panose="020B0604020202020204" pitchFamily="34" charset="0"/>
              <a:cs typeface="Arial" panose="020B0604020202020204" pitchFamily="34" charset="0"/>
            </a:rPr>
            <a:t>The number of stakeholders choosing each of the six options for each statement is the only information you should enter on the domain-level sheets. Formulas are in place to run calculations based on the response data you key in.</a:t>
          </a:r>
        </a:p>
        <a:p>
          <a:pPr algn="l" rtl="0">
            <a:defRPr sz="1000"/>
          </a:pPr>
          <a:endParaRPr lang="en-US" sz="1100" b="0" i="0" u="none" strike="noStrike" baseline="0">
            <a:solidFill>
              <a:srgbClr val="333333"/>
            </a:solidFill>
            <a:latin typeface="Arial" panose="020B0604020202020204" pitchFamily="34" charset="0"/>
            <a:cs typeface="Arial" panose="020B0604020202020204" pitchFamily="34" charset="0"/>
          </a:endParaRPr>
        </a:p>
        <a:p>
          <a:pPr algn="l" rtl="0">
            <a:defRPr sz="1000"/>
          </a:pPr>
          <a:r>
            <a:rPr lang="en-US" sz="1100" b="0" i="0" u="none" strike="noStrike" baseline="0">
              <a:solidFill>
                <a:srgbClr val="333333"/>
              </a:solidFill>
              <a:latin typeface="Arial" panose="020B0604020202020204" pitchFamily="34" charset="0"/>
              <a:cs typeface="Arial" panose="020B0604020202020204" pitchFamily="34" charset="0"/>
            </a:rPr>
            <a:t>Please note that if any statement in any domain has no substantive responses (i.e., "No substantive response" appears in the Average column (I) on a domain-level sheet), the domain-level score and overall score ranges do not apply and should not be used. If some respondents but not all indicate they have no information on a statement, then an average score will still be provided.</a:t>
          </a:r>
        </a:p>
        <a:p>
          <a:pPr algn="l" rtl="0">
            <a:defRPr sz="1000"/>
          </a:pPr>
          <a:endParaRPr lang="en-US" sz="1100" b="0" i="0" u="none" strike="noStrike" baseline="0">
            <a:solidFill>
              <a:srgbClr val="333333"/>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333333"/>
              </a:solidFill>
              <a:latin typeface="Arial" panose="020B0604020202020204" pitchFamily="34" charset="0"/>
              <a:cs typeface="Arial" panose="020B0604020202020204" pitchFamily="34" charset="0"/>
            </a:rPr>
            <a:t>Pay attention to any No information responses you receive. These may reveal areas where you need to raise awareness and/or, depending on the ratio of No information responses to substantive responses (the Strongly disagree, Disagree, Neutral, Agree, and Strongly agree options), areas where you should not trust the resulting average. We recommend you scrutinize statements where you have more respondents selecting No information than you have respondents providing substantive replies. To help you identify those statements, see column J (Ratio of Substantive Responses to No Information) on each of the domain-level sheets. If the ratio is 1 that means you have an equal number of No information responses to substantive answers for that statement. If the ratio is less than 1, then you have more No information responses than substantive answers. In both those cases, we suggest you look at the particular statement to see if it makes sense that stakeholders, collectively, might not be knowledgeable about that item. There may be situations where that is acceptable. Or you may realize that you should be extra wary of the average score associated with that statement.</a:t>
          </a:r>
        </a:p>
        <a:p>
          <a:pPr algn="l" rtl="0">
            <a:defRPr sz="1000"/>
          </a:pPr>
          <a:endParaRPr lang="en-US" sz="1100" b="0" i="0" u="none" strike="noStrike" baseline="0">
            <a:solidFill>
              <a:srgbClr val="333333"/>
            </a:solidFill>
            <a:latin typeface="Arial" panose="020B0604020202020204" pitchFamily="34" charset="0"/>
            <a:cs typeface="Arial" panose="020B0604020202020204" pitchFamily="34" charset="0"/>
          </a:endParaRPr>
        </a:p>
        <a:p>
          <a:pPr algn="l" rtl="0">
            <a:defRPr sz="1000"/>
          </a:pPr>
          <a:r>
            <a:rPr lang="en-US" sz="1100" b="0" i="0" u="none" strike="noStrike" baseline="0">
              <a:solidFill>
                <a:srgbClr val="333333"/>
              </a:solidFill>
              <a:latin typeface="Arial" panose="020B0604020202020204" pitchFamily="34" charset="0"/>
              <a:cs typeface="Arial" panose="020B0604020202020204" pitchFamily="34" charset="0"/>
            </a:rPr>
            <a:t>If column J (Ratio of Substantive Reponses to No Information) on each of the domain-level sheets displays a value greater than 1 or the text "No no-information responses," then you can have greater confidence in the average for that statement. That said, we encourage you to not blindly accept the scores. Review the descriptions for the stages. Are they accurate for your organization? Where do you disagree? Where is there a variance in stakeholders' responses? Answering these questions can provide added insight into where you should focus efforts to improve your learning business.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
  <sheetViews>
    <sheetView showGridLines="0" tabSelected="1" zoomScale="132" zoomScaleNormal="132" workbookViewId="0">
      <selection activeCell="I14" sqref="I14"/>
    </sheetView>
  </sheetViews>
  <sheetFormatPr baseColWidth="10" defaultColWidth="8.83203125" defaultRowHeight="13" x14ac:dyDescent="0.15"/>
  <cols>
    <col min="1" max="1" width="19.83203125" customWidth="1"/>
    <col min="2" max="7" width="13.6640625" customWidth="1"/>
    <col min="8" max="8" width="20.1640625" customWidth="1"/>
    <col min="9" max="9" width="13.6640625" customWidth="1"/>
    <col min="10" max="10" width="21.5" customWidth="1"/>
  </cols>
  <sheetData>
    <row r="1" spans="1:10" ht="35" customHeight="1" x14ac:dyDescent="0.15">
      <c r="A1" s="24" t="s">
        <v>40</v>
      </c>
      <c r="B1" s="24"/>
      <c r="C1" s="24"/>
      <c r="D1" s="24"/>
      <c r="E1" s="24"/>
      <c r="F1" s="24"/>
      <c r="G1" s="24"/>
      <c r="H1" s="24"/>
      <c r="I1" s="24"/>
      <c r="J1" s="24"/>
    </row>
  </sheetData>
  <mergeCells count="1">
    <mergeCell ref="A1:J1"/>
  </mergeCells>
  <phoneticPr fontId="1" type="noConversion"/>
  <pageMargins left="0.75" right="0.75" top="1" bottom="1" header="0.5" footer="0.5"/>
  <pageSetup scale="72" orientation="landscape" horizontalDpi="4294967292" verticalDpi="4294967292"/>
  <headerFooter alignWithMargins="0">
    <oddHeader>&amp;LTagoras Learning Business Maturity Model Assessment Scoring Sheet 1.1
© 2016-2017 Tagoras, Inc.</oddHeader>
    <oddFooter>&amp;LTagoras Learning Business Maturity Model Assessment Scoring Sheet 1.1
© 2016-2017 Tagoras, Inc.</oddFooter>
  </headerFooter>
  <colBreaks count="1" manualBreakCount="1">
    <brk id="10" max="104857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6"/>
  <sheetViews>
    <sheetView zoomScale="75" zoomScaleNormal="75" workbookViewId="0">
      <selection activeCell="E24" sqref="A1:XFD1048576"/>
    </sheetView>
  </sheetViews>
  <sheetFormatPr baseColWidth="10" defaultColWidth="8.83203125" defaultRowHeight="13" x14ac:dyDescent="0.15"/>
  <cols>
    <col min="1" max="1" width="23.1640625" style="1" customWidth="1"/>
    <col min="2" max="7" width="13.6640625" style="1" customWidth="1"/>
    <col min="8" max="8" width="20.1640625" style="1" customWidth="1"/>
    <col min="9" max="9" width="13.6640625" style="1" customWidth="1"/>
    <col min="10" max="10" width="21.5" style="1" customWidth="1"/>
    <col min="11" max="16384" width="8.83203125" style="1"/>
  </cols>
  <sheetData>
    <row r="1" spans="1:10" ht="35" customHeight="1" x14ac:dyDescent="0.15">
      <c r="A1" s="24" t="s">
        <v>40</v>
      </c>
      <c r="B1" s="24"/>
      <c r="C1" s="24"/>
      <c r="D1" s="24"/>
      <c r="E1" s="24"/>
      <c r="F1" s="24"/>
      <c r="G1" s="24"/>
      <c r="H1" s="24"/>
      <c r="I1" s="24"/>
      <c r="J1" s="24"/>
    </row>
    <row r="2" spans="1:10" s="2" customFormat="1" ht="18" customHeight="1" x14ac:dyDescent="0.15">
      <c r="A2" s="29" t="s">
        <v>21</v>
      </c>
      <c r="B2" s="29"/>
      <c r="C2" s="29"/>
      <c r="D2" s="29"/>
      <c r="E2" s="29"/>
      <c r="F2" s="29"/>
      <c r="G2" s="29"/>
      <c r="H2" s="29"/>
      <c r="I2" s="29"/>
      <c r="J2" s="29"/>
    </row>
    <row r="3" spans="1:10" ht="18" customHeight="1" x14ac:dyDescent="0.15">
      <c r="A3" s="3" t="s">
        <v>22</v>
      </c>
      <c r="B3" s="30" t="s">
        <v>32</v>
      </c>
      <c r="C3" s="26"/>
      <c r="D3" s="5"/>
      <c r="E3" s="5"/>
      <c r="F3" s="5"/>
      <c r="G3" s="5"/>
      <c r="H3" s="5"/>
      <c r="I3" s="5"/>
      <c r="J3" s="5"/>
    </row>
    <row r="4" spans="1:10" ht="18" customHeight="1" x14ac:dyDescent="0.15">
      <c r="A4" s="6" t="s">
        <v>23</v>
      </c>
      <c r="B4" s="25">
        <f>Leadership!J11</f>
        <v>0</v>
      </c>
      <c r="C4" s="26"/>
    </row>
    <row r="5" spans="1:10" ht="18" customHeight="1" x14ac:dyDescent="0.15">
      <c r="A5" s="6" t="s">
        <v>24</v>
      </c>
      <c r="B5" s="25">
        <f>Strategy!J11</f>
        <v>0</v>
      </c>
      <c r="C5" s="26"/>
    </row>
    <row r="6" spans="1:10" ht="18" customHeight="1" x14ac:dyDescent="0.15">
      <c r="A6" s="6" t="s">
        <v>25</v>
      </c>
      <c r="B6" s="25">
        <f>Capacity!J11</f>
        <v>0</v>
      </c>
      <c r="C6" s="26"/>
    </row>
    <row r="7" spans="1:10" ht="18" customHeight="1" x14ac:dyDescent="0.15">
      <c r="A7" s="6" t="s">
        <v>26</v>
      </c>
      <c r="B7" s="25">
        <f>Portfolio!J11</f>
        <v>0</v>
      </c>
      <c r="C7" s="26"/>
    </row>
    <row r="8" spans="1:10" ht="18" customHeight="1" x14ac:dyDescent="0.15">
      <c r="A8" s="6" t="s">
        <v>27</v>
      </c>
      <c r="B8" s="25">
        <f>Marketing!J11</f>
        <v>0</v>
      </c>
      <c r="C8" s="26"/>
    </row>
    <row r="9" spans="1:10" ht="18" customHeight="1" x14ac:dyDescent="0.15">
      <c r="A9" s="7" t="s">
        <v>20</v>
      </c>
      <c r="B9" s="27">
        <f>SUM(B4:B8)</f>
        <v>0</v>
      </c>
      <c r="C9" s="28"/>
    </row>
    <row r="10" spans="1:10" ht="18" customHeight="1" x14ac:dyDescent="0.15">
      <c r="A10" s="8" t="s">
        <v>39</v>
      </c>
      <c r="B10" s="8"/>
      <c r="C10" s="8"/>
      <c r="D10" s="9"/>
      <c r="E10" s="9"/>
      <c r="F10" s="9"/>
      <c r="G10" s="9"/>
      <c r="H10" s="9"/>
      <c r="I10" s="9"/>
      <c r="J10" s="9"/>
    </row>
    <row r="11" spans="1:10" ht="18" customHeight="1" x14ac:dyDescent="0.15"/>
    <row r="12" spans="1:10" ht="18" customHeight="1" x14ac:dyDescent="0.15">
      <c r="A12" s="3" t="s">
        <v>34</v>
      </c>
      <c r="B12" s="30" t="s">
        <v>35</v>
      </c>
      <c r="C12" s="26"/>
    </row>
    <row r="13" spans="1:10" ht="18" customHeight="1" x14ac:dyDescent="0.15">
      <c r="A13" s="6" t="s">
        <v>28</v>
      </c>
      <c r="B13" s="25" t="s">
        <v>16</v>
      </c>
      <c r="C13" s="26"/>
    </row>
    <row r="14" spans="1:10" ht="18" customHeight="1" x14ac:dyDescent="0.15">
      <c r="A14" s="6" t="s">
        <v>29</v>
      </c>
      <c r="B14" s="25" t="s">
        <v>17</v>
      </c>
      <c r="C14" s="26"/>
    </row>
    <row r="15" spans="1:10" ht="18" customHeight="1" x14ac:dyDescent="0.15">
      <c r="A15" s="6" t="s">
        <v>30</v>
      </c>
      <c r="B15" s="25" t="s">
        <v>18</v>
      </c>
      <c r="C15" s="26"/>
    </row>
    <row r="16" spans="1:10" ht="18" customHeight="1" x14ac:dyDescent="0.15">
      <c r="A16" s="6" t="s">
        <v>31</v>
      </c>
      <c r="B16" s="25" t="s">
        <v>0</v>
      </c>
      <c r="C16" s="26"/>
    </row>
  </sheetData>
  <mergeCells count="14">
    <mergeCell ref="A1:J1"/>
    <mergeCell ref="A2:J2"/>
    <mergeCell ref="B3:C3"/>
    <mergeCell ref="B4:C4"/>
    <mergeCell ref="B5:C5"/>
    <mergeCell ref="B13:C13"/>
    <mergeCell ref="B14:C14"/>
    <mergeCell ref="B15:C15"/>
    <mergeCell ref="B16:C16"/>
    <mergeCell ref="B6:C6"/>
    <mergeCell ref="B7:C7"/>
    <mergeCell ref="B8:C8"/>
    <mergeCell ref="B9:C9"/>
    <mergeCell ref="B12:C12"/>
  </mergeCells>
  <phoneticPr fontId="1" type="noConversion"/>
  <pageMargins left="0.75" right="0.75" top="1" bottom="1" header="0.5" footer="0.5"/>
  <pageSetup scale="72" orientation="landscape" horizontalDpi="4294967292" verticalDpi="4294967292"/>
  <headerFooter alignWithMargins="0">
    <oddHeader>&amp;LTagoras Learning Business Maturity Model Assessment 1.1 Scoring Sheet 
© 2016-2017 Tagoras, Inc.</oddHeader>
    <oddFooter>&amp;LTagoras Learning Business Maturity Model Assessment 1.1 Scoring Sheet 
© 2016-2017 Tagoras, Inc.</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8"/>
  <sheetViews>
    <sheetView zoomScale="75" zoomScaleNormal="75" workbookViewId="0">
      <selection activeCell="L5" sqref="A1:XFD1048576"/>
    </sheetView>
  </sheetViews>
  <sheetFormatPr baseColWidth="10" defaultColWidth="8.83203125" defaultRowHeight="13" x14ac:dyDescent="0.15"/>
  <cols>
    <col min="1" max="1" width="19.83203125" style="1" customWidth="1"/>
    <col min="2" max="7" width="13.6640625" style="1" customWidth="1"/>
    <col min="8" max="8" width="26.83203125" style="1" customWidth="1"/>
    <col min="9" max="9" width="13.6640625" style="1" customWidth="1"/>
    <col min="10" max="10" width="26.83203125" style="1" customWidth="1"/>
    <col min="11" max="16384" width="8.83203125" style="1"/>
  </cols>
  <sheetData>
    <row r="1" spans="1:10" ht="35" customHeight="1" x14ac:dyDescent="0.15">
      <c r="A1" s="31" t="s">
        <v>48</v>
      </c>
      <c r="B1" s="24"/>
      <c r="C1" s="24"/>
      <c r="D1" s="24"/>
      <c r="E1" s="24"/>
      <c r="F1" s="24"/>
      <c r="G1" s="24"/>
      <c r="H1" s="24"/>
      <c r="I1" s="24"/>
      <c r="J1" s="24"/>
    </row>
    <row r="2" spans="1:10" ht="30" customHeight="1" x14ac:dyDescent="0.15">
      <c r="A2" s="10"/>
      <c r="B2" s="11" t="s">
        <v>41</v>
      </c>
      <c r="C2" s="11" t="s">
        <v>10</v>
      </c>
      <c r="D2" s="11" t="s">
        <v>11</v>
      </c>
      <c r="E2" s="11" t="s">
        <v>12</v>
      </c>
      <c r="F2" s="11" t="s">
        <v>42</v>
      </c>
      <c r="G2" s="11" t="s">
        <v>43</v>
      </c>
      <c r="H2" s="4" t="s">
        <v>7</v>
      </c>
      <c r="I2" s="4" t="s">
        <v>6</v>
      </c>
      <c r="J2" s="4" t="s">
        <v>46</v>
      </c>
    </row>
    <row r="3" spans="1:10" ht="42" x14ac:dyDescent="0.15">
      <c r="A3" s="12" t="s">
        <v>53</v>
      </c>
      <c r="B3" s="13">
        <v>0</v>
      </c>
      <c r="C3" s="13">
        <v>0</v>
      </c>
      <c r="D3" s="13">
        <v>0</v>
      </c>
      <c r="E3" s="13">
        <v>0</v>
      </c>
      <c r="F3" s="13">
        <v>0</v>
      </c>
      <c r="G3" s="13">
        <v>0</v>
      </c>
      <c r="H3" s="14" t="str">
        <f t="shared" ref="H3:H10" si="0">IFERROR(((0*B3)+(1*C3)+(2*D3)+(3*E3)+(4*F3))/I3,"No substantive responses")</f>
        <v>No substantive responses</v>
      </c>
      <c r="I3" s="6">
        <f t="shared" ref="I3:I10" si="1">SUM(B3:F3)</f>
        <v>0</v>
      </c>
      <c r="J3" s="15" t="str">
        <f>IFERROR(I3/G3,"No no-information responses")</f>
        <v>No no-information responses</v>
      </c>
    </row>
    <row r="4" spans="1:10" ht="84" x14ac:dyDescent="0.15">
      <c r="A4" s="12" t="s">
        <v>54</v>
      </c>
      <c r="B4" s="13">
        <v>0</v>
      </c>
      <c r="C4" s="13">
        <v>0</v>
      </c>
      <c r="D4" s="13">
        <v>0</v>
      </c>
      <c r="E4" s="13">
        <v>0</v>
      </c>
      <c r="F4" s="13">
        <v>0</v>
      </c>
      <c r="G4" s="13">
        <v>0</v>
      </c>
      <c r="H4" s="14" t="str">
        <f t="shared" si="0"/>
        <v>No substantive responses</v>
      </c>
      <c r="I4" s="6">
        <f t="shared" si="1"/>
        <v>0</v>
      </c>
      <c r="J4" s="15" t="str">
        <f t="shared" ref="J4:J10" si="2">IFERROR(I4/G4,"No no-information responses")</f>
        <v>No no-information responses</v>
      </c>
    </row>
    <row r="5" spans="1:10" ht="70" x14ac:dyDescent="0.15">
      <c r="A5" s="12" t="s">
        <v>55</v>
      </c>
      <c r="B5" s="13">
        <v>0</v>
      </c>
      <c r="C5" s="13">
        <v>0</v>
      </c>
      <c r="D5" s="13">
        <v>0</v>
      </c>
      <c r="E5" s="13">
        <v>0</v>
      </c>
      <c r="F5" s="13">
        <v>0</v>
      </c>
      <c r="G5" s="13">
        <v>0</v>
      </c>
      <c r="H5" s="14" t="str">
        <f t="shared" si="0"/>
        <v>No substantive responses</v>
      </c>
      <c r="I5" s="6">
        <f t="shared" si="1"/>
        <v>0</v>
      </c>
      <c r="J5" s="15" t="str">
        <f>IFERROR(I5/G5,"No no-information responses")</f>
        <v>No no-information responses</v>
      </c>
    </row>
    <row r="6" spans="1:10" ht="54" customHeight="1" x14ac:dyDescent="0.15">
      <c r="A6" s="12" t="s">
        <v>56</v>
      </c>
      <c r="B6" s="13">
        <v>0</v>
      </c>
      <c r="C6" s="13">
        <v>0</v>
      </c>
      <c r="D6" s="13">
        <v>0</v>
      </c>
      <c r="E6" s="13">
        <v>0</v>
      </c>
      <c r="F6" s="13">
        <v>0</v>
      </c>
      <c r="G6" s="13">
        <v>0</v>
      </c>
      <c r="H6" s="14" t="str">
        <f t="shared" si="0"/>
        <v>No substantive responses</v>
      </c>
      <c r="I6" s="6">
        <f t="shared" si="1"/>
        <v>0</v>
      </c>
      <c r="J6" s="15" t="str">
        <f t="shared" si="2"/>
        <v>No no-information responses</v>
      </c>
    </row>
    <row r="7" spans="1:10" ht="70" x14ac:dyDescent="0.15">
      <c r="A7" s="12" t="s">
        <v>14</v>
      </c>
      <c r="B7" s="13">
        <v>0</v>
      </c>
      <c r="C7" s="13">
        <v>0</v>
      </c>
      <c r="D7" s="13">
        <v>0</v>
      </c>
      <c r="E7" s="13">
        <v>0</v>
      </c>
      <c r="F7" s="13">
        <v>0</v>
      </c>
      <c r="G7" s="13">
        <v>0</v>
      </c>
      <c r="H7" s="14" t="str">
        <f t="shared" si="0"/>
        <v>No substantive responses</v>
      </c>
      <c r="I7" s="6">
        <f t="shared" si="1"/>
        <v>0</v>
      </c>
      <c r="J7" s="15" t="str">
        <f t="shared" si="2"/>
        <v>No no-information responses</v>
      </c>
    </row>
    <row r="8" spans="1:10" ht="56" x14ac:dyDescent="0.15">
      <c r="A8" s="12" t="s">
        <v>57</v>
      </c>
      <c r="B8" s="13">
        <v>0</v>
      </c>
      <c r="C8" s="13">
        <v>0</v>
      </c>
      <c r="D8" s="13">
        <v>0</v>
      </c>
      <c r="E8" s="13">
        <v>0</v>
      </c>
      <c r="F8" s="13">
        <v>0</v>
      </c>
      <c r="G8" s="13">
        <v>0</v>
      </c>
      <c r="H8" s="14" t="str">
        <f t="shared" si="0"/>
        <v>No substantive responses</v>
      </c>
      <c r="I8" s="6">
        <f t="shared" si="1"/>
        <v>0</v>
      </c>
      <c r="J8" s="15" t="str">
        <f t="shared" si="2"/>
        <v>No no-information responses</v>
      </c>
    </row>
    <row r="9" spans="1:10" ht="126" x14ac:dyDescent="0.15">
      <c r="A9" s="12" t="s">
        <v>58</v>
      </c>
      <c r="B9" s="13">
        <v>0</v>
      </c>
      <c r="C9" s="13">
        <v>0</v>
      </c>
      <c r="D9" s="13">
        <v>0</v>
      </c>
      <c r="E9" s="13">
        <v>0</v>
      </c>
      <c r="F9" s="13">
        <v>0</v>
      </c>
      <c r="G9" s="13">
        <v>0</v>
      </c>
      <c r="H9" s="14" t="str">
        <f t="shared" si="0"/>
        <v>No substantive responses</v>
      </c>
      <c r="I9" s="6">
        <f t="shared" si="1"/>
        <v>0</v>
      </c>
      <c r="J9" s="15" t="str">
        <f t="shared" si="2"/>
        <v>No no-information responses</v>
      </c>
    </row>
    <row r="10" spans="1:10" ht="55" customHeight="1" x14ac:dyDescent="0.15">
      <c r="A10" s="16" t="s">
        <v>59</v>
      </c>
      <c r="B10" s="17">
        <v>0</v>
      </c>
      <c r="C10" s="17">
        <v>0</v>
      </c>
      <c r="D10" s="17">
        <v>0</v>
      </c>
      <c r="E10" s="17">
        <v>0</v>
      </c>
      <c r="F10" s="17">
        <v>0</v>
      </c>
      <c r="G10" s="17">
        <v>0</v>
      </c>
      <c r="H10" s="18" t="str">
        <f t="shared" si="0"/>
        <v>No substantive responses</v>
      </c>
      <c r="I10" s="19">
        <f t="shared" si="1"/>
        <v>0</v>
      </c>
      <c r="J10" s="15" t="str">
        <f t="shared" si="2"/>
        <v>No no-information responses</v>
      </c>
    </row>
    <row r="11" spans="1:10" ht="24" customHeight="1" x14ac:dyDescent="0.15">
      <c r="A11" s="32" t="s">
        <v>5</v>
      </c>
      <c r="B11" s="33"/>
      <c r="C11" s="33"/>
      <c r="D11" s="33"/>
      <c r="E11" s="33"/>
      <c r="F11" s="33"/>
      <c r="G11" s="33"/>
      <c r="H11" s="33"/>
      <c r="I11" s="34"/>
      <c r="J11" s="20">
        <f>SUM(H3:H10)</f>
        <v>0</v>
      </c>
    </row>
    <row r="12" spans="1:10" s="2" customFormat="1" ht="24" customHeight="1" x14ac:dyDescent="0.15">
      <c r="A12" s="35" t="s">
        <v>38</v>
      </c>
      <c r="B12" s="36"/>
      <c r="C12" s="36"/>
      <c r="D12" s="36"/>
      <c r="E12" s="36"/>
      <c r="F12" s="36"/>
      <c r="G12" s="36"/>
      <c r="H12" s="36"/>
      <c r="I12" s="36"/>
      <c r="J12" s="36"/>
    </row>
    <row r="13" spans="1:10" x14ac:dyDescent="0.15">
      <c r="A13" s="5"/>
      <c r="B13" s="5"/>
      <c r="C13" s="5"/>
      <c r="D13" s="5"/>
      <c r="E13" s="5"/>
      <c r="F13" s="5"/>
      <c r="G13" s="5"/>
      <c r="H13" s="5"/>
      <c r="I13" s="5"/>
      <c r="J13" s="5"/>
    </row>
    <row r="14" spans="1:10" ht="18" customHeight="1" x14ac:dyDescent="0.15">
      <c r="H14" s="4" t="s">
        <v>47</v>
      </c>
      <c r="I14" s="30" t="s">
        <v>36</v>
      </c>
      <c r="J14" s="26"/>
    </row>
    <row r="15" spans="1:10" ht="18" customHeight="1" x14ac:dyDescent="0.15">
      <c r="H15" s="6" t="s">
        <v>15</v>
      </c>
      <c r="I15" s="25" t="s">
        <v>16</v>
      </c>
      <c r="J15" s="26"/>
    </row>
    <row r="16" spans="1:10" ht="18" customHeight="1" x14ac:dyDescent="0.15">
      <c r="H16" s="6" t="s">
        <v>1</v>
      </c>
      <c r="I16" s="25" t="s">
        <v>17</v>
      </c>
      <c r="J16" s="26"/>
    </row>
    <row r="17" spans="8:10" ht="18" customHeight="1" x14ac:dyDescent="0.15">
      <c r="H17" s="6" t="s">
        <v>2</v>
      </c>
      <c r="I17" s="25" t="s">
        <v>18</v>
      </c>
      <c r="J17" s="26"/>
    </row>
    <row r="18" spans="8:10" ht="18" customHeight="1" x14ac:dyDescent="0.15">
      <c r="H18" s="6" t="s">
        <v>3</v>
      </c>
      <c r="I18" s="25" t="s">
        <v>0</v>
      </c>
      <c r="J18" s="26"/>
    </row>
  </sheetData>
  <mergeCells count="8">
    <mergeCell ref="I17:J17"/>
    <mergeCell ref="I18:J18"/>
    <mergeCell ref="A1:J1"/>
    <mergeCell ref="A11:I11"/>
    <mergeCell ref="A12:J12"/>
    <mergeCell ref="I14:J14"/>
    <mergeCell ref="I15:J15"/>
    <mergeCell ref="I16:J16"/>
  </mergeCells>
  <phoneticPr fontId="1" type="noConversion"/>
  <conditionalFormatting sqref="J3:J10">
    <cfRule type="cellIs" dxfId="4" priority="1" stopIfTrue="1" operator="lessThanOrEqual">
      <formula>1</formula>
    </cfRule>
  </conditionalFormatting>
  <pageMargins left="0.75" right="0.75" top="1" bottom="1" header="0.5" footer="0.5"/>
  <pageSetup scale="56" orientation="landscape" horizontalDpi="4294967292" verticalDpi="4294967292"/>
  <headerFooter alignWithMargins="0">
    <oddHeader>&amp;LTagoras Learning Business Maturity Model Assessment 1.1 Scoring Sheet 
© 2016-2017 Tagoras, Inc.</oddHeader>
    <oddFooter>&amp;LTagoras Learning Business Maturity Model Assessment 1.1 Scoring Sheet 
© 2016-2017 Tagoras, Inc.</oddFooter>
  </headerFooter>
  <ignoredErrors>
    <ignoredError sqref="I3:I1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8"/>
  <sheetViews>
    <sheetView zoomScale="75" zoomScaleNormal="75" workbookViewId="0">
      <selection activeCell="M10" sqref="A1:XFD1048576"/>
    </sheetView>
  </sheetViews>
  <sheetFormatPr baseColWidth="10" defaultColWidth="8.83203125" defaultRowHeight="13" x14ac:dyDescent="0.15"/>
  <cols>
    <col min="1" max="1" width="19.83203125" style="1" customWidth="1"/>
    <col min="2" max="7" width="13.6640625" style="1" customWidth="1"/>
    <col min="8" max="8" width="26.83203125" style="1" customWidth="1"/>
    <col min="9" max="9" width="13.6640625" style="1" customWidth="1"/>
    <col min="10" max="10" width="26.83203125" style="1" customWidth="1"/>
    <col min="11" max="16384" width="8.83203125" style="1"/>
  </cols>
  <sheetData>
    <row r="1" spans="1:10" ht="35" customHeight="1" x14ac:dyDescent="0.15">
      <c r="A1" s="31" t="s">
        <v>49</v>
      </c>
      <c r="B1" s="24"/>
      <c r="C1" s="24"/>
      <c r="D1" s="24"/>
      <c r="E1" s="24"/>
      <c r="F1" s="24"/>
      <c r="G1" s="24"/>
      <c r="H1" s="24"/>
      <c r="I1" s="24"/>
      <c r="J1" s="24"/>
    </row>
    <row r="2" spans="1:10" ht="30" customHeight="1" x14ac:dyDescent="0.15">
      <c r="A2" s="10"/>
      <c r="B2" s="11" t="s">
        <v>41</v>
      </c>
      <c r="C2" s="11" t="s">
        <v>10</v>
      </c>
      <c r="D2" s="11" t="s">
        <v>11</v>
      </c>
      <c r="E2" s="11" t="s">
        <v>12</v>
      </c>
      <c r="F2" s="11" t="s">
        <v>42</v>
      </c>
      <c r="G2" s="11" t="s">
        <v>43</v>
      </c>
      <c r="H2" s="4" t="s">
        <v>7</v>
      </c>
      <c r="I2" s="4" t="s">
        <v>6</v>
      </c>
      <c r="J2" s="4" t="s">
        <v>46</v>
      </c>
    </row>
    <row r="3" spans="1:10" ht="55" customHeight="1" x14ac:dyDescent="0.15">
      <c r="A3" s="12" t="s">
        <v>60</v>
      </c>
      <c r="B3" s="13">
        <v>0</v>
      </c>
      <c r="C3" s="13">
        <v>0</v>
      </c>
      <c r="D3" s="13">
        <v>0</v>
      </c>
      <c r="E3" s="13">
        <v>0</v>
      </c>
      <c r="F3" s="13">
        <v>0</v>
      </c>
      <c r="G3" s="13">
        <v>0</v>
      </c>
      <c r="H3" s="14" t="str">
        <f t="shared" ref="H3:H10" si="0">IFERROR(((0*B3)+(1*C3)+(2*D3)+(3*E3)+(4*F3))/I3,"No substantive responses")</f>
        <v>No substantive responses</v>
      </c>
      <c r="I3" s="6">
        <f t="shared" ref="I3:I10" si="1">SUM(B3:F3)</f>
        <v>0</v>
      </c>
      <c r="J3" s="15" t="str">
        <f>IFERROR(I3/G3,"No no-information responses")</f>
        <v>No no-information responses</v>
      </c>
    </row>
    <row r="4" spans="1:10" ht="57" customHeight="1" x14ac:dyDescent="0.15">
      <c r="A4" s="12" t="s">
        <v>61</v>
      </c>
      <c r="B4" s="13">
        <v>0</v>
      </c>
      <c r="C4" s="13">
        <v>0</v>
      </c>
      <c r="D4" s="13">
        <v>0</v>
      </c>
      <c r="E4" s="13">
        <v>0</v>
      </c>
      <c r="F4" s="13">
        <v>0</v>
      </c>
      <c r="G4" s="13">
        <v>0</v>
      </c>
      <c r="H4" s="14" t="str">
        <f t="shared" si="0"/>
        <v>No substantive responses</v>
      </c>
      <c r="I4" s="6">
        <f t="shared" si="1"/>
        <v>0</v>
      </c>
      <c r="J4" s="15" t="str">
        <f t="shared" ref="J4:J10" si="2">IFERROR(I4/G4,"No no-information responses")</f>
        <v>No no-information responses</v>
      </c>
    </row>
    <row r="5" spans="1:10" ht="72" customHeight="1" x14ac:dyDescent="0.15">
      <c r="A5" s="12" t="s">
        <v>62</v>
      </c>
      <c r="B5" s="13">
        <v>0</v>
      </c>
      <c r="C5" s="13">
        <v>0</v>
      </c>
      <c r="D5" s="13">
        <v>0</v>
      </c>
      <c r="E5" s="13">
        <v>0</v>
      </c>
      <c r="F5" s="13">
        <v>0</v>
      </c>
      <c r="G5" s="13">
        <v>0</v>
      </c>
      <c r="H5" s="14" t="str">
        <f t="shared" si="0"/>
        <v>No substantive responses</v>
      </c>
      <c r="I5" s="6">
        <f t="shared" si="1"/>
        <v>0</v>
      </c>
      <c r="J5" s="15" t="str">
        <f t="shared" si="2"/>
        <v>No no-information responses</v>
      </c>
    </row>
    <row r="6" spans="1:10" ht="70" x14ac:dyDescent="0.15">
      <c r="A6" s="12" t="s">
        <v>63</v>
      </c>
      <c r="B6" s="13">
        <v>0</v>
      </c>
      <c r="C6" s="13">
        <v>0</v>
      </c>
      <c r="D6" s="13">
        <v>0</v>
      </c>
      <c r="E6" s="13">
        <v>0</v>
      </c>
      <c r="F6" s="13">
        <v>0</v>
      </c>
      <c r="G6" s="13">
        <v>0</v>
      </c>
      <c r="H6" s="14" t="str">
        <f t="shared" si="0"/>
        <v>No substantive responses</v>
      </c>
      <c r="I6" s="6">
        <f t="shared" si="1"/>
        <v>0</v>
      </c>
      <c r="J6" s="15" t="str">
        <f t="shared" si="2"/>
        <v>No no-information responses</v>
      </c>
    </row>
    <row r="7" spans="1:10" ht="84" x14ac:dyDescent="0.15">
      <c r="A7" s="12" t="s">
        <v>8</v>
      </c>
      <c r="B7" s="13">
        <v>0</v>
      </c>
      <c r="C7" s="13">
        <v>0</v>
      </c>
      <c r="D7" s="13">
        <v>0</v>
      </c>
      <c r="E7" s="13">
        <v>0</v>
      </c>
      <c r="F7" s="13">
        <v>0</v>
      </c>
      <c r="G7" s="13">
        <v>0</v>
      </c>
      <c r="H7" s="14" t="str">
        <f t="shared" si="0"/>
        <v>No substantive responses</v>
      </c>
      <c r="I7" s="6">
        <f t="shared" si="1"/>
        <v>0</v>
      </c>
      <c r="J7" s="15" t="str">
        <f t="shared" si="2"/>
        <v>No no-information responses</v>
      </c>
    </row>
    <row r="8" spans="1:10" ht="70" x14ac:dyDescent="0.15">
      <c r="A8" s="12" t="s">
        <v>9</v>
      </c>
      <c r="B8" s="13">
        <v>0</v>
      </c>
      <c r="C8" s="13">
        <v>0</v>
      </c>
      <c r="D8" s="13">
        <v>0</v>
      </c>
      <c r="E8" s="13">
        <v>0</v>
      </c>
      <c r="F8" s="13">
        <v>0</v>
      </c>
      <c r="G8" s="13">
        <v>0</v>
      </c>
      <c r="H8" s="14" t="str">
        <f t="shared" si="0"/>
        <v>No substantive responses</v>
      </c>
      <c r="I8" s="6">
        <f t="shared" si="1"/>
        <v>0</v>
      </c>
      <c r="J8" s="15" t="str">
        <f t="shared" si="2"/>
        <v>No no-information responses</v>
      </c>
    </row>
    <row r="9" spans="1:10" ht="69" customHeight="1" x14ac:dyDescent="0.15">
      <c r="A9" s="12" t="s">
        <v>64</v>
      </c>
      <c r="B9" s="13">
        <v>0</v>
      </c>
      <c r="C9" s="13">
        <v>0</v>
      </c>
      <c r="D9" s="13">
        <v>0</v>
      </c>
      <c r="E9" s="13">
        <v>0</v>
      </c>
      <c r="F9" s="13">
        <v>0</v>
      </c>
      <c r="G9" s="13">
        <v>0</v>
      </c>
      <c r="H9" s="14" t="str">
        <f t="shared" si="0"/>
        <v>No substantive responses</v>
      </c>
      <c r="I9" s="6">
        <f t="shared" si="1"/>
        <v>0</v>
      </c>
      <c r="J9" s="15" t="str">
        <f t="shared" si="2"/>
        <v>No no-information responses</v>
      </c>
    </row>
    <row r="10" spans="1:10" ht="44" customHeight="1" x14ac:dyDescent="0.15">
      <c r="A10" s="16" t="s">
        <v>65</v>
      </c>
      <c r="B10" s="17">
        <v>0</v>
      </c>
      <c r="C10" s="17">
        <v>0</v>
      </c>
      <c r="D10" s="17">
        <v>0</v>
      </c>
      <c r="E10" s="17">
        <v>0</v>
      </c>
      <c r="F10" s="17">
        <v>0</v>
      </c>
      <c r="G10" s="17">
        <v>0</v>
      </c>
      <c r="H10" s="18" t="str">
        <f t="shared" si="0"/>
        <v>No substantive responses</v>
      </c>
      <c r="I10" s="19">
        <f t="shared" si="1"/>
        <v>0</v>
      </c>
      <c r="J10" s="15" t="str">
        <f t="shared" si="2"/>
        <v>No no-information responses</v>
      </c>
    </row>
    <row r="11" spans="1:10" ht="24" customHeight="1" x14ac:dyDescent="0.15">
      <c r="A11" s="32" t="s">
        <v>5</v>
      </c>
      <c r="B11" s="33"/>
      <c r="C11" s="33"/>
      <c r="D11" s="33"/>
      <c r="E11" s="33"/>
      <c r="F11" s="33"/>
      <c r="G11" s="33"/>
      <c r="H11" s="33"/>
      <c r="I11" s="34"/>
      <c r="J11" s="20">
        <f>SUM(H3:H10)</f>
        <v>0</v>
      </c>
    </row>
    <row r="12" spans="1:10" s="2" customFormat="1" ht="24" customHeight="1" x14ac:dyDescent="0.15">
      <c r="A12" s="35" t="s">
        <v>13</v>
      </c>
      <c r="B12" s="36"/>
      <c r="C12" s="36"/>
      <c r="D12" s="36"/>
      <c r="E12" s="36"/>
      <c r="F12" s="36"/>
      <c r="G12" s="36"/>
      <c r="H12" s="36"/>
      <c r="I12" s="36"/>
      <c r="J12" s="36"/>
    </row>
    <row r="13" spans="1:10" x14ac:dyDescent="0.15">
      <c r="A13" s="5"/>
      <c r="B13" s="5"/>
      <c r="C13" s="5"/>
      <c r="D13" s="5"/>
      <c r="E13" s="5"/>
      <c r="F13" s="5"/>
      <c r="G13" s="5"/>
      <c r="H13" s="5"/>
      <c r="I13" s="5"/>
      <c r="J13" s="5"/>
    </row>
    <row r="14" spans="1:10" ht="18" customHeight="1" x14ac:dyDescent="0.15">
      <c r="H14" s="4" t="s">
        <v>4</v>
      </c>
      <c r="I14" s="30" t="s">
        <v>36</v>
      </c>
      <c r="J14" s="26"/>
    </row>
    <row r="15" spans="1:10" ht="18" customHeight="1" x14ac:dyDescent="0.15">
      <c r="H15" s="6" t="s">
        <v>15</v>
      </c>
      <c r="I15" s="25" t="s">
        <v>16</v>
      </c>
      <c r="J15" s="26"/>
    </row>
    <row r="16" spans="1:10" ht="18" customHeight="1" x14ac:dyDescent="0.15">
      <c r="H16" s="6" t="s">
        <v>1</v>
      </c>
      <c r="I16" s="25" t="s">
        <v>17</v>
      </c>
      <c r="J16" s="26"/>
    </row>
    <row r="17" spans="8:10" ht="18" customHeight="1" x14ac:dyDescent="0.15">
      <c r="H17" s="6" t="s">
        <v>2</v>
      </c>
      <c r="I17" s="25" t="s">
        <v>18</v>
      </c>
      <c r="J17" s="26"/>
    </row>
    <row r="18" spans="8:10" ht="18" customHeight="1" x14ac:dyDescent="0.15">
      <c r="H18" s="6" t="s">
        <v>3</v>
      </c>
      <c r="I18" s="25" t="s">
        <v>0</v>
      </c>
      <c r="J18" s="26"/>
    </row>
  </sheetData>
  <mergeCells count="8">
    <mergeCell ref="I18:J18"/>
    <mergeCell ref="A11:I11"/>
    <mergeCell ref="A12:J12"/>
    <mergeCell ref="A1:J1"/>
    <mergeCell ref="I14:J14"/>
    <mergeCell ref="I15:J15"/>
    <mergeCell ref="I16:J16"/>
    <mergeCell ref="I17:J17"/>
  </mergeCells>
  <phoneticPr fontId="1" type="noConversion"/>
  <conditionalFormatting sqref="J3:J10">
    <cfRule type="cellIs" dxfId="3" priority="1" stopIfTrue="1" operator="lessThanOrEqual">
      <formula>1</formula>
    </cfRule>
  </conditionalFormatting>
  <pageMargins left="0.75" right="0.75" top="1" bottom="1" header="0.5" footer="0.5"/>
  <pageSetup scale="59" orientation="landscape" horizontalDpi="4294967292" verticalDpi="4294967292"/>
  <headerFooter alignWithMargins="0">
    <oddHeader>&amp;LTagoras Learning Business Maturity Model Assessment 1.1 Scoring Sheet 
© 2016-2017 Tagoras, Inc.</oddHeader>
    <oddFooter>&amp;LTagoras Learning Business Maturity Model Assessment 1.1 Scoring Sheet 
© 2016-2017 Tagoras, Inc.</oddFooter>
  </headerFooter>
  <colBreaks count="1" manualBreakCount="1">
    <brk id="10" max="1048575" man="1"/>
  </colBreaks>
  <ignoredErrors>
    <ignoredError sqref="I3:I1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8"/>
  <sheetViews>
    <sheetView zoomScale="75" zoomScaleNormal="75" workbookViewId="0">
      <selection activeCell="L8" sqref="A1:XFD1048576"/>
    </sheetView>
  </sheetViews>
  <sheetFormatPr baseColWidth="10" defaultColWidth="8.83203125" defaultRowHeight="13" x14ac:dyDescent="0.15"/>
  <cols>
    <col min="1" max="1" width="19.83203125" style="1" customWidth="1"/>
    <col min="2" max="7" width="13.6640625" style="1" customWidth="1"/>
    <col min="8" max="8" width="26.83203125" style="1" customWidth="1"/>
    <col min="9" max="9" width="13.6640625" style="1" customWidth="1"/>
    <col min="10" max="10" width="26.83203125" style="1" customWidth="1"/>
    <col min="11" max="16384" width="8.83203125" style="1"/>
  </cols>
  <sheetData>
    <row r="1" spans="1:10" ht="35" customHeight="1" x14ac:dyDescent="0.15">
      <c r="A1" s="37" t="s">
        <v>50</v>
      </c>
      <c r="B1" s="37"/>
      <c r="C1" s="37"/>
      <c r="D1" s="37"/>
      <c r="E1" s="37"/>
      <c r="F1" s="37"/>
      <c r="G1" s="37"/>
      <c r="H1" s="37"/>
      <c r="I1" s="37"/>
      <c r="J1" s="37"/>
    </row>
    <row r="2" spans="1:10" ht="30" customHeight="1" x14ac:dyDescent="0.15">
      <c r="A2" s="10"/>
      <c r="B2" s="11" t="s">
        <v>41</v>
      </c>
      <c r="C2" s="11" t="s">
        <v>10</v>
      </c>
      <c r="D2" s="11" t="s">
        <v>11</v>
      </c>
      <c r="E2" s="11" t="s">
        <v>12</v>
      </c>
      <c r="F2" s="11" t="s">
        <v>42</v>
      </c>
      <c r="G2" s="11" t="s">
        <v>43</v>
      </c>
      <c r="H2" s="4" t="s">
        <v>7</v>
      </c>
      <c r="I2" s="4" t="s">
        <v>6</v>
      </c>
      <c r="J2" s="4" t="s">
        <v>46</v>
      </c>
    </row>
    <row r="3" spans="1:10" ht="84" x14ac:dyDescent="0.15">
      <c r="A3" s="12" t="s">
        <v>66</v>
      </c>
      <c r="B3" s="13">
        <v>0</v>
      </c>
      <c r="C3" s="13">
        <v>0</v>
      </c>
      <c r="D3" s="13">
        <v>0</v>
      </c>
      <c r="E3" s="13">
        <v>0</v>
      </c>
      <c r="F3" s="13">
        <v>0</v>
      </c>
      <c r="G3" s="13">
        <v>0</v>
      </c>
      <c r="H3" s="14" t="str">
        <f t="shared" ref="H3:H10" si="0">IFERROR(((0*B3)+(1*C3)+(2*D3)+(3*E3)+(4*F3))/I3,"No substantive responses")</f>
        <v>No substantive responses</v>
      </c>
      <c r="I3" s="6">
        <f t="shared" ref="I3:I10" si="1">SUM(B3:F3)</f>
        <v>0</v>
      </c>
      <c r="J3" s="15" t="str">
        <f>IFERROR(I3/G3,"No no-information responses")</f>
        <v>No no-information responses</v>
      </c>
    </row>
    <row r="4" spans="1:10" ht="56" x14ac:dyDescent="0.15">
      <c r="A4" s="12" t="s">
        <v>67</v>
      </c>
      <c r="B4" s="13">
        <v>0</v>
      </c>
      <c r="C4" s="13">
        <v>0</v>
      </c>
      <c r="D4" s="13">
        <v>0</v>
      </c>
      <c r="E4" s="13">
        <v>0</v>
      </c>
      <c r="F4" s="13">
        <v>0</v>
      </c>
      <c r="G4" s="13">
        <v>0</v>
      </c>
      <c r="H4" s="14" t="str">
        <f t="shared" si="0"/>
        <v>No substantive responses</v>
      </c>
      <c r="I4" s="6">
        <f t="shared" si="1"/>
        <v>0</v>
      </c>
      <c r="J4" s="15" t="str">
        <f t="shared" ref="J4:J10" si="2">IFERROR(I4/G4,"No no-information responses")</f>
        <v>No no-information responses</v>
      </c>
    </row>
    <row r="5" spans="1:10" ht="84" x14ac:dyDescent="0.15">
      <c r="A5" s="12" t="s">
        <v>68</v>
      </c>
      <c r="B5" s="13">
        <v>0</v>
      </c>
      <c r="C5" s="13">
        <v>0</v>
      </c>
      <c r="D5" s="13">
        <v>0</v>
      </c>
      <c r="E5" s="13">
        <v>0</v>
      </c>
      <c r="F5" s="13">
        <v>0</v>
      </c>
      <c r="G5" s="13">
        <v>0</v>
      </c>
      <c r="H5" s="14" t="str">
        <f t="shared" si="0"/>
        <v>No substantive responses</v>
      </c>
      <c r="I5" s="6">
        <f t="shared" si="1"/>
        <v>0</v>
      </c>
      <c r="J5" s="15" t="str">
        <f t="shared" si="2"/>
        <v>No no-information responses</v>
      </c>
    </row>
    <row r="6" spans="1:10" ht="57" customHeight="1" x14ac:dyDescent="0.15">
      <c r="A6" s="12" t="s">
        <v>19</v>
      </c>
      <c r="B6" s="13">
        <v>0</v>
      </c>
      <c r="C6" s="13">
        <v>0</v>
      </c>
      <c r="D6" s="13">
        <v>0</v>
      </c>
      <c r="E6" s="13">
        <v>0</v>
      </c>
      <c r="F6" s="13">
        <v>0</v>
      </c>
      <c r="G6" s="13">
        <v>0</v>
      </c>
      <c r="H6" s="14" t="str">
        <f t="shared" si="0"/>
        <v>No substantive responses</v>
      </c>
      <c r="I6" s="6">
        <f t="shared" si="1"/>
        <v>0</v>
      </c>
      <c r="J6" s="15" t="str">
        <f t="shared" si="2"/>
        <v>No no-information responses</v>
      </c>
    </row>
    <row r="7" spans="1:10" ht="57" customHeight="1" x14ac:dyDescent="0.15">
      <c r="A7" s="12" t="s">
        <v>69</v>
      </c>
      <c r="B7" s="13">
        <v>0</v>
      </c>
      <c r="C7" s="13">
        <v>0</v>
      </c>
      <c r="D7" s="13">
        <v>0</v>
      </c>
      <c r="E7" s="13">
        <v>0</v>
      </c>
      <c r="F7" s="13">
        <v>0</v>
      </c>
      <c r="G7" s="13">
        <v>0</v>
      </c>
      <c r="H7" s="14" t="str">
        <f t="shared" si="0"/>
        <v>No substantive responses</v>
      </c>
      <c r="I7" s="6">
        <f t="shared" si="1"/>
        <v>0</v>
      </c>
      <c r="J7" s="15" t="str">
        <f t="shared" si="2"/>
        <v>No no-information responses</v>
      </c>
    </row>
    <row r="8" spans="1:10" ht="84" x14ac:dyDescent="0.15">
      <c r="A8" s="12" t="s">
        <v>70</v>
      </c>
      <c r="B8" s="13">
        <v>0</v>
      </c>
      <c r="C8" s="13">
        <v>0</v>
      </c>
      <c r="D8" s="13">
        <v>0</v>
      </c>
      <c r="E8" s="13">
        <v>0</v>
      </c>
      <c r="F8" s="13">
        <v>0</v>
      </c>
      <c r="G8" s="13">
        <v>0</v>
      </c>
      <c r="H8" s="14" t="str">
        <f t="shared" si="0"/>
        <v>No substantive responses</v>
      </c>
      <c r="I8" s="6">
        <f t="shared" si="1"/>
        <v>0</v>
      </c>
      <c r="J8" s="15" t="str">
        <f t="shared" si="2"/>
        <v>No no-information responses</v>
      </c>
    </row>
    <row r="9" spans="1:10" ht="96" customHeight="1" x14ac:dyDescent="0.15">
      <c r="A9" s="12" t="s">
        <v>71</v>
      </c>
      <c r="B9" s="13">
        <v>0</v>
      </c>
      <c r="C9" s="13">
        <v>0</v>
      </c>
      <c r="D9" s="13">
        <v>0</v>
      </c>
      <c r="E9" s="13">
        <v>0</v>
      </c>
      <c r="F9" s="13">
        <v>0</v>
      </c>
      <c r="G9" s="13">
        <v>0</v>
      </c>
      <c r="H9" s="14" t="str">
        <f t="shared" si="0"/>
        <v>No substantive responses</v>
      </c>
      <c r="I9" s="6">
        <f t="shared" si="1"/>
        <v>0</v>
      </c>
      <c r="J9" s="15" t="str">
        <f t="shared" si="2"/>
        <v>No no-information responses</v>
      </c>
    </row>
    <row r="10" spans="1:10" ht="84" x14ac:dyDescent="0.15">
      <c r="A10" s="16" t="s">
        <v>72</v>
      </c>
      <c r="B10" s="17">
        <v>0</v>
      </c>
      <c r="C10" s="17">
        <v>0</v>
      </c>
      <c r="D10" s="17">
        <v>0</v>
      </c>
      <c r="E10" s="17">
        <v>0</v>
      </c>
      <c r="F10" s="17">
        <v>0</v>
      </c>
      <c r="G10" s="17">
        <v>0</v>
      </c>
      <c r="H10" s="18" t="str">
        <f t="shared" si="0"/>
        <v>No substantive responses</v>
      </c>
      <c r="I10" s="19">
        <f t="shared" si="1"/>
        <v>0</v>
      </c>
      <c r="J10" s="15" t="str">
        <f t="shared" si="2"/>
        <v>No no-information responses</v>
      </c>
    </row>
    <row r="11" spans="1:10" ht="24" customHeight="1" x14ac:dyDescent="0.15">
      <c r="A11" s="32" t="s">
        <v>5</v>
      </c>
      <c r="B11" s="33"/>
      <c r="C11" s="33"/>
      <c r="D11" s="33"/>
      <c r="E11" s="33"/>
      <c r="F11" s="33"/>
      <c r="G11" s="33"/>
      <c r="H11" s="33"/>
      <c r="I11" s="34"/>
      <c r="J11" s="20">
        <f>SUM(H3:H10)</f>
        <v>0</v>
      </c>
    </row>
    <row r="12" spans="1:10" s="2" customFormat="1" ht="24" customHeight="1" x14ac:dyDescent="0.15">
      <c r="A12" s="35" t="s">
        <v>13</v>
      </c>
      <c r="B12" s="36"/>
      <c r="C12" s="36"/>
      <c r="D12" s="36"/>
      <c r="E12" s="36"/>
      <c r="F12" s="36"/>
      <c r="G12" s="36"/>
      <c r="H12" s="36"/>
      <c r="I12" s="36"/>
      <c r="J12" s="36"/>
    </row>
    <row r="13" spans="1:10" x14ac:dyDescent="0.15">
      <c r="A13" s="5"/>
      <c r="B13" s="5"/>
      <c r="C13" s="5"/>
      <c r="D13" s="5"/>
      <c r="E13" s="5"/>
      <c r="F13" s="5"/>
      <c r="G13" s="5"/>
      <c r="H13" s="5"/>
      <c r="I13" s="5"/>
      <c r="J13" s="5"/>
    </row>
    <row r="14" spans="1:10" ht="18" customHeight="1" x14ac:dyDescent="0.15">
      <c r="H14" s="4" t="s">
        <v>33</v>
      </c>
      <c r="I14" s="30" t="s">
        <v>37</v>
      </c>
      <c r="J14" s="26"/>
    </row>
    <row r="15" spans="1:10" ht="18" customHeight="1" x14ac:dyDescent="0.15">
      <c r="H15" s="6" t="s">
        <v>15</v>
      </c>
      <c r="I15" s="25" t="s">
        <v>16</v>
      </c>
      <c r="J15" s="26"/>
    </row>
    <row r="16" spans="1:10" ht="18" customHeight="1" x14ac:dyDescent="0.15">
      <c r="H16" s="6" t="s">
        <v>1</v>
      </c>
      <c r="I16" s="25" t="s">
        <v>17</v>
      </c>
      <c r="J16" s="26"/>
    </row>
    <row r="17" spans="8:10" ht="18" customHeight="1" x14ac:dyDescent="0.15">
      <c r="H17" s="6" t="s">
        <v>2</v>
      </c>
      <c r="I17" s="25" t="s">
        <v>18</v>
      </c>
      <c r="J17" s="26"/>
    </row>
    <row r="18" spans="8:10" ht="18" customHeight="1" x14ac:dyDescent="0.15">
      <c r="H18" s="6" t="s">
        <v>3</v>
      </c>
      <c r="I18" s="25" t="s">
        <v>0</v>
      </c>
      <c r="J18" s="26"/>
    </row>
  </sheetData>
  <mergeCells count="8">
    <mergeCell ref="I17:J17"/>
    <mergeCell ref="I18:J18"/>
    <mergeCell ref="A1:J1"/>
    <mergeCell ref="A11:I11"/>
    <mergeCell ref="A12:J12"/>
    <mergeCell ref="I14:J14"/>
    <mergeCell ref="I15:J15"/>
    <mergeCell ref="I16:J16"/>
  </mergeCells>
  <phoneticPr fontId="1" type="noConversion"/>
  <conditionalFormatting sqref="J3:J10">
    <cfRule type="cellIs" dxfId="2" priority="1" stopIfTrue="1" operator="lessThanOrEqual">
      <formula>1</formula>
    </cfRule>
  </conditionalFormatting>
  <pageMargins left="0.75" right="0.75" top="1" bottom="1" header="0.5" footer="0.5"/>
  <pageSetup scale="56" orientation="landscape" horizontalDpi="4294967292" verticalDpi="4294967292"/>
  <headerFooter alignWithMargins="0">
    <oddHeader>&amp;LTagoras Learning Business Maturity Model Assessment 1.1 Scoring Sheet 
© 2016-2017 Tagoras, Inc.</oddHeader>
    <oddFooter>&amp;LTagoras Learning Business Maturity Model Assessment 1.1 Scoring Sheet 
© 2016-2017 Tagoras, Inc.</oddFooter>
  </headerFooter>
  <colBreaks count="1" manualBreakCount="1">
    <brk id="10" max="1048575" man="1"/>
  </colBreaks>
  <ignoredErrors>
    <ignoredError sqref="I3:I1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8"/>
  <sheetViews>
    <sheetView zoomScale="75" zoomScaleNormal="75" workbookViewId="0">
      <selection activeCell="O6" sqref="A1:XFD1048576"/>
    </sheetView>
  </sheetViews>
  <sheetFormatPr baseColWidth="10" defaultColWidth="8.83203125" defaultRowHeight="13" x14ac:dyDescent="0.15"/>
  <cols>
    <col min="1" max="1" width="19.83203125" style="1" customWidth="1"/>
    <col min="2" max="7" width="13.6640625" style="1" customWidth="1"/>
    <col min="8" max="8" width="26.83203125" style="1" customWidth="1"/>
    <col min="9" max="9" width="13.6640625" style="1" customWidth="1"/>
    <col min="10" max="10" width="26.83203125" style="1" customWidth="1"/>
    <col min="11" max="16384" width="8.83203125" style="1"/>
  </cols>
  <sheetData>
    <row r="1" spans="1:10" ht="35" customHeight="1" x14ac:dyDescent="0.15">
      <c r="A1" s="37" t="s">
        <v>51</v>
      </c>
      <c r="B1" s="37"/>
      <c r="C1" s="37"/>
      <c r="D1" s="37"/>
      <c r="E1" s="37"/>
      <c r="F1" s="37"/>
      <c r="G1" s="37"/>
      <c r="H1" s="37"/>
      <c r="I1" s="37"/>
      <c r="J1" s="37"/>
    </row>
    <row r="2" spans="1:10" ht="30" customHeight="1" x14ac:dyDescent="0.15">
      <c r="A2" s="10"/>
      <c r="B2" s="21" t="s">
        <v>41</v>
      </c>
      <c r="C2" s="22" t="s">
        <v>10</v>
      </c>
      <c r="D2" s="22" t="s">
        <v>11</v>
      </c>
      <c r="E2" s="22" t="s">
        <v>12</v>
      </c>
      <c r="F2" s="22" t="s">
        <v>42</v>
      </c>
      <c r="G2" s="22" t="s">
        <v>43</v>
      </c>
      <c r="H2" s="23" t="s">
        <v>44</v>
      </c>
      <c r="I2" s="23" t="s">
        <v>45</v>
      </c>
      <c r="J2" s="23" t="s">
        <v>46</v>
      </c>
    </row>
    <row r="3" spans="1:10" ht="70" x14ac:dyDescent="0.15">
      <c r="A3" s="12" t="s">
        <v>73</v>
      </c>
      <c r="B3" s="13">
        <v>0</v>
      </c>
      <c r="C3" s="13">
        <v>0</v>
      </c>
      <c r="D3" s="13">
        <v>0</v>
      </c>
      <c r="E3" s="13">
        <v>0</v>
      </c>
      <c r="F3" s="13">
        <v>0</v>
      </c>
      <c r="G3" s="13">
        <v>0</v>
      </c>
      <c r="H3" s="14" t="str">
        <f t="shared" ref="H3:H10" si="0">IFERROR(((0*B3)+(1*C3)+(2*D3)+(3*E3)+(4*F3))/I3,"No substantive responses")</f>
        <v>No substantive responses</v>
      </c>
      <c r="I3" s="6">
        <f t="shared" ref="I3:I10" si="1">SUM(B3:F3)</f>
        <v>0</v>
      </c>
      <c r="J3" s="15" t="str">
        <f>IFERROR(I3/G3,"No no-information responses")</f>
        <v>No no-information responses</v>
      </c>
    </row>
    <row r="4" spans="1:10" ht="65" customHeight="1" x14ac:dyDescent="0.15">
      <c r="A4" s="12" t="s">
        <v>74</v>
      </c>
      <c r="B4" s="13">
        <v>0</v>
      </c>
      <c r="C4" s="13">
        <v>0</v>
      </c>
      <c r="D4" s="13">
        <v>0</v>
      </c>
      <c r="E4" s="13">
        <v>0</v>
      </c>
      <c r="F4" s="13">
        <v>0</v>
      </c>
      <c r="G4" s="13">
        <v>0</v>
      </c>
      <c r="H4" s="14" t="str">
        <f t="shared" si="0"/>
        <v>No substantive responses</v>
      </c>
      <c r="I4" s="6">
        <f t="shared" si="1"/>
        <v>0</v>
      </c>
      <c r="J4" s="15" t="str">
        <f t="shared" ref="J4:J10" si="2">IFERROR(I4/G4,"No no-information responses")</f>
        <v>No no-information responses</v>
      </c>
    </row>
    <row r="5" spans="1:10" ht="69" customHeight="1" x14ac:dyDescent="0.15">
      <c r="A5" s="12" t="s">
        <v>75</v>
      </c>
      <c r="B5" s="13">
        <v>0</v>
      </c>
      <c r="C5" s="13">
        <v>0</v>
      </c>
      <c r="D5" s="13">
        <v>0</v>
      </c>
      <c r="E5" s="13">
        <v>0</v>
      </c>
      <c r="F5" s="13">
        <v>0</v>
      </c>
      <c r="G5" s="13">
        <v>0</v>
      </c>
      <c r="H5" s="14" t="str">
        <f t="shared" si="0"/>
        <v>No substantive responses</v>
      </c>
      <c r="I5" s="6">
        <f t="shared" si="1"/>
        <v>0</v>
      </c>
      <c r="J5" s="15" t="str">
        <f t="shared" si="2"/>
        <v>No no-information responses</v>
      </c>
    </row>
    <row r="6" spans="1:10" ht="69" customHeight="1" x14ac:dyDescent="0.15">
      <c r="A6" s="12" t="s">
        <v>76</v>
      </c>
      <c r="B6" s="13">
        <v>0</v>
      </c>
      <c r="C6" s="13">
        <v>0</v>
      </c>
      <c r="D6" s="13">
        <v>0</v>
      </c>
      <c r="E6" s="13">
        <v>0</v>
      </c>
      <c r="F6" s="13">
        <v>0</v>
      </c>
      <c r="G6" s="13">
        <v>0</v>
      </c>
      <c r="H6" s="14" t="str">
        <f t="shared" si="0"/>
        <v>No substantive responses</v>
      </c>
      <c r="I6" s="6">
        <f t="shared" si="1"/>
        <v>0</v>
      </c>
      <c r="J6" s="15" t="str">
        <f t="shared" si="2"/>
        <v>No no-information responses</v>
      </c>
    </row>
    <row r="7" spans="1:10" ht="82" customHeight="1" x14ac:dyDescent="0.15">
      <c r="A7" s="12" t="s">
        <v>77</v>
      </c>
      <c r="B7" s="13">
        <v>0</v>
      </c>
      <c r="C7" s="13">
        <v>0</v>
      </c>
      <c r="D7" s="13">
        <v>0</v>
      </c>
      <c r="E7" s="13">
        <v>0</v>
      </c>
      <c r="F7" s="13">
        <v>0</v>
      </c>
      <c r="G7" s="13">
        <v>0</v>
      </c>
      <c r="H7" s="14" t="str">
        <f t="shared" si="0"/>
        <v>No substantive responses</v>
      </c>
      <c r="I7" s="6">
        <f t="shared" si="1"/>
        <v>0</v>
      </c>
      <c r="J7" s="15" t="str">
        <f t="shared" si="2"/>
        <v>No no-information responses</v>
      </c>
    </row>
    <row r="8" spans="1:10" ht="70" x14ac:dyDescent="0.15">
      <c r="A8" s="12" t="s">
        <v>78</v>
      </c>
      <c r="B8" s="13">
        <v>0</v>
      </c>
      <c r="C8" s="13">
        <v>0</v>
      </c>
      <c r="D8" s="13">
        <v>0</v>
      </c>
      <c r="E8" s="13">
        <v>0</v>
      </c>
      <c r="F8" s="13">
        <v>0</v>
      </c>
      <c r="G8" s="13">
        <v>0</v>
      </c>
      <c r="H8" s="14" t="str">
        <f t="shared" si="0"/>
        <v>No substantive responses</v>
      </c>
      <c r="I8" s="6">
        <f t="shared" si="1"/>
        <v>0</v>
      </c>
      <c r="J8" s="15" t="str">
        <f t="shared" si="2"/>
        <v>No no-information responses</v>
      </c>
    </row>
    <row r="9" spans="1:10" ht="84" customHeight="1" x14ac:dyDescent="0.15">
      <c r="A9" s="12" t="s">
        <v>79</v>
      </c>
      <c r="B9" s="13">
        <v>0</v>
      </c>
      <c r="C9" s="13">
        <v>0</v>
      </c>
      <c r="D9" s="13">
        <v>0</v>
      </c>
      <c r="E9" s="13">
        <v>0</v>
      </c>
      <c r="F9" s="13">
        <v>0</v>
      </c>
      <c r="G9" s="13">
        <v>0</v>
      </c>
      <c r="H9" s="14" t="str">
        <f t="shared" si="0"/>
        <v>No substantive responses</v>
      </c>
      <c r="I9" s="6">
        <f t="shared" si="1"/>
        <v>0</v>
      </c>
      <c r="J9" s="15" t="str">
        <f t="shared" si="2"/>
        <v>No no-information responses</v>
      </c>
    </row>
    <row r="10" spans="1:10" ht="84" x14ac:dyDescent="0.15">
      <c r="A10" s="16" t="s">
        <v>80</v>
      </c>
      <c r="B10" s="17">
        <v>0</v>
      </c>
      <c r="C10" s="17">
        <v>0</v>
      </c>
      <c r="D10" s="17">
        <v>0</v>
      </c>
      <c r="E10" s="17">
        <v>0</v>
      </c>
      <c r="F10" s="17">
        <v>0</v>
      </c>
      <c r="G10" s="17">
        <v>0</v>
      </c>
      <c r="H10" s="18" t="str">
        <f t="shared" si="0"/>
        <v>No substantive responses</v>
      </c>
      <c r="I10" s="19">
        <f t="shared" si="1"/>
        <v>0</v>
      </c>
      <c r="J10" s="15" t="str">
        <f t="shared" si="2"/>
        <v>No no-information responses</v>
      </c>
    </row>
    <row r="11" spans="1:10" ht="24" customHeight="1" x14ac:dyDescent="0.15">
      <c r="A11" s="32" t="s">
        <v>5</v>
      </c>
      <c r="B11" s="33"/>
      <c r="C11" s="33"/>
      <c r="D11" s="33"/>
      <c r="E11" s="33"/>
      <c r="F11" s="33"/>
      <c r="G11" s="33"/>
      <c r="H11" s="33"/>
      <c r="I11" s="34"/>
      <c r="J11" s="20">
        <f>SUM(H3:H10)</f>
        <v>0</v>
      </c>
    </row>
    <row r="12" spans="1:10" s="2" customFormat="1" ht="24" customHeight="1" x14ac:dyDescent="0.15">
      <c r="A12" s="35" t="s">
        <v>13</v>
      </c>
      <c r="B12" s="36"/>
      <c r="C12" s="36"/>
      <c r="D12" s="36"/>
      <c r="E12" s="36"/>
      <c r="F12" s="36"/>
      <c r="G12" s="36"/>
      <c r="H12" s="36"/>
      <c r="I12" s="36"/>
      <c r="J12" s="36"/>
    </row>
    <row r="13" spans="1:10" x14ac:dyDescent="0.15">
      <c r="A13" s="5"/>
      <c r="B13" s="5"/>
      <c r="C13" s="5"/>
      <c r="D13" s="5"/>
      <c r="E13" s="5"/>
      <c r="F13" s="5"/>
      <c r="G13" s="5"/>
      <c r="H13" s="5"/>
      <c r="I13" s="5"/>
      <c r="J13" s="5"/>
    </row>
    <row r="14" spans="1:10" ht="18" customHeight="1" x14ac:dyDescent="0.15">
      <c r="H14" s="4" t="s">
        <v>33</v>
      </c>
      <c r="I14" s="30" t="s">
        <v>36</v>
      </c>
      <c r="J14" s="26"/>
    </row>
    <row r="15" spans="1:10" ht="18" customHeight="1" x14ac:dyDescent="0.15">
      <c r="H15" s="6" t="s">
        <v>15</v>
      </c>
      <c r="I15" s="25" t="s">
        <v>16</v>
      </c>
      <c r="J15" s="26"/>
    </row>
    <row r="16" spans="1:10" ht="18" customHeight="1" x14ac:dyDescent="0.15">
      <c r="H16" s="6" t="s">
        <v>1</v>
      </c>
      <c r="I16" s="25" t="s">
        <v>17</v>
      </c>
      <c r="J16" s="26"/>
    </row>
    <row r="17" spans="8:10" ht="18" customHeight="1" x14ac:dyDescent="0.15">
      <c r="H17" s="6" t="s">
        <v>2</v>
      </c>
      <c r="I17" s="25" t="s">
        <v>18</v>
      </c>
      <c r="J17" s="26"/>
    </row>
    <row r="18" spans="8:10" ht="18" customHeight="1" x14ac:dyDescent="0.15">
      <c r="H18" s="6" t="s">
        <v>3</v>
      </c>
      <c r="I18" s="25" t="s">
        <v>0</v>
      </c>
      <c r="J18" s="26"/>
    </row>
  </sheetData>
  <mergeCells count="8">
    <mergeCell ref="I17:J17"/>
    <mergeCell ref="I18:J18"/>
    <mergeCell ref="A1:J1"/>
    <mergeCell ref="A11:I11"/>
    <mergeCell ref="A12:J12"/>
    <mergeCell ref="I14:J14"/>
    <mergeCell ref="I15:J15"/>
    <mergeCell ref="I16:J16"/>
  </mergeCells>
  <phoneticPr fontId="1" type="noConversion"/>
  <conditionalFormatting sqref="J3:J10">
    <cfRule type="cellIs" dxfId="1" priority="1" stopIfTrue="1" operator="lessThanOrEqual">
      <formula>1</formula>
    </cfRule>
  </conditionalFormatting>
  <pageMargins left="0.75" right="0.75" top="1" bottom="1" header="0.5" footer="0.5"/>
  <pageSetup scale="54" orientation="landscape" horizontalDpi="4294967292" verticalDpi="4294967292"/>
  <headerFooter alignWithMargins="0">
    <oddHeader>&amp;LTagoras Learning Business Maturity Model Assessment 1.1 Scoring Sheet 
© 2016-2017 Tagoras, Inc.</oddHeader>
    <oddFooter>&amp;LTagoras Learning Business Maturity Model Assessment 1.1 Scoring Sheet 
© 2016-2017 Tagoras, Inc.</oddFooter>
  </headerFooter>
  <colBreaks count="1" manualBreakCount="1">
    <brk id="10" max="1048575" man="1"/>
  </colBreaks>
  <ignoredErrors>
    <ignoredError sqref="I3:I1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8"/>
  <sheetViews>
    <sheetView zoomScale="75" zoomScaleNormal="75" workbookViewId="0">
      <selection activeCell="O7" sqref="O7"/>
    </sheetView>
  </sheetViews>
  <sheetFormatPr baseColWidth="10" defaultColWidth="8.83203125" defaultRowHeight="13" x14ac:dyDescent="0.15"/>
  <cols>
    <col min="1" max="1" width="19.83203125" style="1" customWidth="1"/>
    <col min="2" max="7" width="13.6640625" style="1" customWidth="1"/>
    <col min="8" max="8" width="26.83203125" style="1" customWidth="1"/>
    <col min="9" max="9" width="13.6640625" style="1" customWidth="1"/>
    <col min="10" max="10" width="26.83203125" style="1" customWidth="1"/>
    <col min="11" max="16384" width="8.83203125" style="1"/>
  </cols>
  <sheetData>
    <row r="1" spans="1:10" ht="35" customHeight="1" x14ac:dyDescent="0.15">
      <c r="A1" s="37" t="s">
        <v>52</v>
      </c>
      <c r="B1" s="37"/>
      <c r="C1" s="37"/>
      <c r="D1" s="37"/>
      <c r="E1" s="37"/>
      <c r="F1" s="37"/>
      <c r="G1" s="37"/>
      <c r="H1" s="37"/>
      <c r="I1" s="37"/>
      <c r="J1" s="37"/>
    </row>
    <row r="2" spans="1:10" ht="30" customHeight="1" x14ac:dyDescent="0.15">
      <c r="A2" s="10"/>
      <c r="B2" s="21" t="s">
        <v>41</v>
      </c>
      <c r="C2" s="22" t="s">
        <v>10</v>
      </c>
      <c r="D2" s="22" t="s">
        <v>11</v>
      </c>
      <c r="E2" s="22" t="s">
        <v>12</v>
      </c>
      <c r="F2" s="22" t="s">
        <v>42</v>
      </c>
      <c r="G2" s="22" t="s">
        <v>43</v>
      </c>
      <c r="H2" s="23" t="s">
        <v>44</v>
      </c>
      <c r="I2" s="23" t="s">
        <v>45</v>
      </c>
      <c r="J2" s="23" t="s">
        <v>46</v>
      </c>
    </row>
    <row r="3" spans="1:10" ht="57" customHeight="1" x14ac:dyDescent="0.15">
      <c r="A3" s="12" t="s">
        <v>81</v>
      </c>
      <c r="B3" s="13">
        <v>0</v>
      </c>
      <c r="C3" s="13">
        <v>0</v>
      </c>
      <c r="D3" s="13">
        <v>0</v>
      </c>
      <c r="E3" s="13">
        <v>0</v>
      </c>
      <c r="F3" s="13">
        <v>0</v>
      </c>
      <c r="G3" s="13">
        <v>0</v>
      </c>
      <c r="H3" s="14" t="str">
        <f t="shared" ref="H3:H10" si="0">IFERROR(((0*B3)+(1*C3)+(2*D3)+(3*E3)+(4*F3))/I3,"No substantive responses")</f>
        <v>No substantive responses</v>
      </c>
      <c r="I3" s="6">
        <f t="shared" ref="I3:I10" si="1">SUM(B3:F3)</f>
        <v>0</v>
      </c>
      <c r="J3" s="15" t="str">
        <f>IFERROR(I3/G3,"No no-information responses")</f>
        <v>No no-information responses</v>
      </c>
    </row>
    <row r="4" spans="1:10" ht="84" x14ac:dyDescent="0.15">
      <c r="A4" s="12" t="s">
        <v>82</v>
      </c>
      <c r="B4" s="13">
        <v>0</v>
      </c>
      <c r="C4" s="13">
        <v>0</v>
      </c>
      <c r="D4" s="13">
        <v>0</v>
      </c>
      <c r="E4" s="13">
        <v>0</v>
      </c>
      <c r="F4" s="13">
        <v>0</v>
      </c>
      <c r="G4" s="13">
        <v>0</v>
      </c>
      <c r="H4" s="14" t="str">
        <f t="shared" si="0"/>
        <v>No substantive responses</v>
      </c>
      <c r="I4" s="6">
        <f t="shared" si="1"/>
        <v>0</v>
      </c>
      <c r="J4" s="15" t="str">
        <f t="shared" ref="J4:J10" si="2">IFERROR(I4/G4,"No no-information responses")</f>
        <v>No no-information responses</v>
      </c>
    </row>
    <row r="5" spans="1:10" ht="68" customHeight="1" x14ac:dyDescent="0.15">
      <c r="A5" s="12" t="s">
        <v>83</v>
      </c>
      <c r="B5" s="13">
        <v>0</v>
      </c>
      <c r="C5" s="13">
        <v>0</v>
      </c>
      <c r="D5" s="13">
        <v>0</v>
      </c>
      <c r="E5" s="13">
        <v>0</v>
      </c>
      <c r="F5" s="13">
        <v>0</v>
      </c>
      <c r="G5" s="13">
        <v>0</v>
      </c>
      <c r="H5" s="14" t="str">
        <f t="shared" si="0"/>
        <v>No substantive responses</v>
      </c>
      <c r="I5" s="6">
        <f t="shared" si="1"/>
        <v>0</v>
      </c>
      <c r="J5" s="15" t="str">
        <f t="shared" si="2"/>
        <v>No no-information responses</v>
      </c>
    </row>
    <row r="6" spans="1:10" ht="83" customHeight="1" x14ac:dyDescent="0.15">
      <c r="A6" s="12" t="s">
        <v>84</v>
      </c>
      <c r="B6" s="13">
        <v>0</v>
      </c>
      <c r="C6" s="13">
        <v>0</v>
      </c>
      <c r="D6" s="13">
        <v>0</v>
      </c>
      <c r="E6" s="13">
        <v>0</v>
      </c>
      <c r="F6" s="13">
        <v>0</v>
      </c>
      <c r="G6" s="13">
        <v>0</v>
      </c>
      <c r="H6" s="14" t="str">
        <f t="shared" si="0"/>
        <v>No substantive responses</v>
      </c>
      <c r="I6" s="6">
        <f t="shared" si="1"/>
        <v>0</v>
      </c>
      <c r="J6" s="15" t="str">
        <f t="shared" si="2"/>
        <v>No no-information responses</v>
      </c>
    </row>
    <row r="7" spans="1:10" ht="56" x14ac:dyDescent="0.15">
      <c r="A7" s="12" t="s">
        <v>85</v>
      </c>
      <c r="B7" s="13">
        <v>0</v>
      </c>
      <c r="C7" s="13">
        <v>0</v>
      </c>
      <c r="D7" s="13">
        <v>0</v>
      </c>
      <c r="E7" s="13">
        <v>0</v>
      </c>
      <c r="F7" s="13">
        <v>0</v>
      </c>
      <c r="G7" s="13">
        <v>0</v>
      </c>
      <c r="H7" s="14" t="str">
        <f t="shared" si="0"/>
        <v>No substantive responses</v>
      </c>
      <c r="I7" s="6">
        <f>SUM(B7:F7)</f>
        <v>0</v>
      </c>
      <c r="J7" s="15" t="str">
        <f t="shared" si="2"/>
        <v>No no-information responses</v>
      </c>
    </row>
    <row r="8" spans="1:10" ht="59" customHeight="1" x14ac:dyDescent="0.15">
      <c r="A8" s="12" t="s">
        <v>86</v>
      </c>
      <c r="B8" s="13">
        <v>0</v>
      </c>
      <c r="C8" s="13">
        <v>0</v>
      </c>
      <c r="D8" s="13">
        <v>0</v>
      </c>
      <c r="E8" s="13">
        <v>0</v>
      </c>
      <c r="F8" s="13">
        <v>0</v>
      </c>
      <c r="G8" s="13">
        <v>0</v>
      </c>
      <c r="H8" s="14" t="str">
        <f t="shared" si="0"/>
        <v>No substantive responses</v>
      </c>
      <c r="I8" s="6">
        <f t="shared" si="1"/>
        <v>0</v>
      </c>
      <c r="J8" s="15" t="str">
        <f t="shared" si="2"/>
        <v>No no-information responses</v>
      </c>
    </row>
    <row r="9" spans="1:10" ht="82" customHeight="1" x14ac:dyDescent="0.15">
      <c r="A9" s="12" t="s">
        <v>87</v>
      </c>
      <c r="B9" s="13">
        <v>0</v>
      </c>
      <c r="C9" s="13">
        <v>0</v>
      </c>
      <c r="D9" s="13">
        <v>0</v>
      </c>
      <c r="E9" s="13">
        <v>0</v>
      </c>
      <c r="F9" s="13">
        <v>0</v>
      </c>
      <c r="G9" s="13">
        <v>0</v>
      </c>
      <c r="H9" s="14" t="str">
        <f t="shared" si="0"/>
        <v>No substantive responses</v>
      </c>
      <c r="I9" s="6">
        <f t="shared" si="1"/>
        <v>0</v>
      </c>
      <c r="J9" s="15" t="str">
        <f t="shared" si="2"/>
        <v>No no-information responses</v>
      </c>
    </row>
    <row r="10" spans="1:10" ht="70" x14ac:dyDescent="0.15">
      <c r="A10" s="16" t="s">
        <v>88</v>
      </c>
      <c r="B10" s="17">
        <v>0</v>
      </c>
      <c r="C10" s="17">
        <v>0</v>
      </c>
      <c r="D10" s="17">
        <v>0</v>
      </c>
      <c r="E10" s="17">
        <v>0</v>
      </c>
      <c r="F10" s="17">
        <v>0</v>
      </c>
      <c r="G10" s="17">
        <v>0</v>
      </c>
      <c r="H10" s="18" t="str">
        <f t="shared" si="0"/>
        <v>No substantive responses</v>
      </c>
      <c r="I10" s="19">
        <f t="shared" si="1"/>
        <v>0</v>
      </c>
      <c r="J10" s="15" t="str">
        <f t="shared" si="2"/>
        <v>No no-information responses</v>
      </c>
    </row>
    <row r="11" spans="1:10" ht="24" customHeight="1" x14ac:dyDescent="0.15">
      <c r="A11" s="32" t="s">
        <v>5</v>
      </c>
      <c r="B11" s="33"/>
      <c r="C11" s="33"/>
      <c r="D11" s="33"/>
      <c r="E11" s="33"/>
      <c r="F11" s="33"/>
      <c r="G11" s="33"/>
      <c r="H11" s="33"/>
      <c r="I11" s="34"/>
      <c r="J11" s="20">
        <f>SUM(H3:H10)</f>
        <v>0</v>
      </c>
    </row>
    <row r="12" spans="1:10" s="2" customFormat="1" ht="24" customHeight="1" x14ac:dyDescent="0.15">
      <c r="A12" s="35" t="s">
        <v>13</v>
      </c>
      <c r="B12" s="36"/>
      <c r="C12" s="36"/>
      <c r="D12" s="36"/>
      <c r="E12" s="36"/>
      <c r="F12" s="36"/>
      <c r="G12" s="36"/>
      <c r="H12" s="36"/>
      <c r="I12" s="36"/>
      <c r="J12" s="36"/>
    </row>
    <row r="13" spans="1:10" x14ac:dyDescent="0.15">
      <c r="A13" s="5"/>
      <c r="B13" s="5"/>
      <c r="C13" s="5"/>
      <c r="D13" s="5"/>
      <c r="E13" s="5"/>
      <c r="F13" s="5"/>
      <c r="G13" s="5"/>
      <c r="H13" s="5"/>
      <c r="I13" s="5"/>
      <c r="J13" s="5"/>
    </row>
    <row r="14" spans="1:10" ht="18" customHeight="1" x14ac:dyDescent="0.15">
      <c r="H14" s="4" t="s">
        <v>33</v>
      </c>
      <c r="I14" s="30" t="s">
        <v>36</v>
      </c>
      <c r="J14" s="26"/>
    </row>
    <row r="15" spans="1:10" ht="18" customHeight="1" x14ac:dyDescent="0.15">
      <c r="H15" s="6" t="s">
        <v>15</v>
      </c>
      <c r="I15" s="25" t="s">
        <v>16</v>
      </c>
      <c r="J15" s="26"/>
    </row>
    <row r="16" spans="1:10" ht="18" customHeight="1" x14ac:dyDescent="0.15">
      <c r="H16" s="6" t="s">
        <v>1</v>
      </c>
      <c r="I16" s="25" t="s">
        <v>17</v>
      </c>
      <c r="J16" s="26"/>
    </row>
    <row r="17" spans="8:10" ht="18" customHeight="1" x14ac:dyDescent="0.15">
      <c r="H17" s="6" t="s">
        <v>2</v>
      </c>
      <c r="I17" s="25" t="s">
        <v>18</v>
      </c>
      <c r="J17" s="26"/>
    </row>
    <row r="18" spans="8:10" ht="18" customHeight="1" x14ac:dyDescent="0.15">
      <c r="H18" s="6" t="s">
        <v>3</v>
      </c>
      <c r="I18" s="25" t="s">
        <v>0</v>
      </c>
      <c r="J18" s="26"/>
    </row>
  </sheetData>
  <mergeCells count="8">
    <mergeCell ref="I17:J17"/>
    <mergeCell ref="I18:J18"/>
    <mergeCell ref="A1:J1"/>
    <mergeCell ref="A11:I11"/>
    <mergeCell ref="A12:J12"/>
    <mergeCell ref="I14:J14"/>
    <mergeCell ref="I15:J15"/>
    <mergeCell ref="I16:J16"/>
  </mergeCells>
  <phoneticPr fontId="1" type="noConversion"/>
  <conditionalFormatting sqref="J3:J10">
    <cfRule type="cellIs" dxfId="0" priority="1" stopIfTrue="1" operator="lessThanOrEqual">
      <formula>1</formula>
    </cfRule>
  </conditionalFormatting>
  <pageMargins left="0.75" right="0.75" top="1" bottom="1" header="0.5" footer="0.5"/>
  <pageSetup scale="54" orientation="landscape" horizontalDpi="4294967292" verticalDpi="4294967292"/>
  <headerFooter alignWithMargins="0">
    <oddHeader>&amp;LTagoras Learning Business Maturity Model Assessment 1.1 Scoring Sheet 
© 2016-2017 Tagoras, Inc.</oddHeader>
    <oddFooter>&amp;LTagoras Learning Business Maturity Model Assessment 1.1 Scoring Sheet 
© 2016-2017 Tagoras, Inc.</oddFooter>
  </headerFooter>
  <colBreaks count="1" manualBreakCount="1">
    <brk id="10" max="1048575" man="1"/>
  </colBreaks>
  <ignoredErrors>
    <ignoredError sqref="I3:I10"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Overall Scores</vt:lpstr>
      <vt:lpstr>Leadership</vt:lpstr>
      <vt:lpstr>Strategy</vt:lpstr>
      <vt:lpstr>Capacity</vt:lpstr>
      <vt:lpstr>Portfolio</vt:lpstr>
      <vt:lpstr>Marketing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Celisa Steele</cp:lastModifiedBy>
  <cp:lastPrinted>2017-05-10T14:53:17Z</cp:lastPrinted>
  <dcterms:created xsi:type="dcterms:W3CDTF">2017-05-09T15:13:49Z</dcterms:created>
  <dcterms:modified xsi:type="dcterms:W3CDTF">2022-05-18T13:21:09Z</dcterms:modified>
</cp:coreProperties>
</file>